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50psup\Desktop\"/>
    </mc:Choice>
  </mc:AlternateContent>
  <xr:revisionPtr revIDLastSave="0" documentId="13_ncr:1_{5A79BBB6-A975-45F4-B36A-51BF4DB9969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แบบฟอร์ม ศบร. 06-1" sheetId="1" r:id="rId1"/>
    <sheet name="แบบฟอร์ม ศบร. 06-2" sheetId="2" r:id="rId2"/>
  </sheets>
  <definedNames>
    <definedName name="_xlnm.Print_Titles" localSheetId="0">'แบบฟอร์ม ศบร. 06-1'!$5:$6</definedName>
    <definedName name="_xlnm.Print_Titles" localSheetId="1">'แบบฟอร์ม ศบร. 06-2'!$5:$5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1" i="1" l="1"/>
  <c r="E111" i="1"/>
  <c r="E103" i="1" s="1"/>
  <c r="D111" i="1"/>
  <c r="C111" i="1"/>
  <c r="F104" i="1"/>
  <c r="F103" i="1" s="1"/>
  <c r="D104" i="1"/>
  <c r="C104" i="1"/>
  <c r="E77" i="1"/>
  <c r="C77" i="1"/>
  <c r="F99" i="1"/>
  <c r="D99" i="1"/>
  <c r="C99" i="1"/>
  <c r="F97" i="1"/>
  <c r="D97" i="1"/>
  <c r="C97" i="1"/>
  <c r="F78" i="1"/>
  <c r="F77" i="1" s="1"/>
  <c r="D78" i="1"/>
  <c r="D77" i="1" s="1"/>
  <c r="C78" i="1"/>
  <c r="E57" i="1"/>
  <c r="C74" i="1"/>
  <c r="C68" i="1"/>
  <c r="F66" i="1"/>
  <c r="F57" i="1" s="1"/>
  <c r="D66" i="1"/>
  <c r="C66" i="1"/>
  <c r="F58" i="1"/>
  <c r="D58" i="1"/>
  <c r="D57" i="1" s="1"/>
  <c r="C58" i="1"/>
  <c r="C57" i="1" s="1"/>
  <c r="D46" i="1"/>
  <c r="F46" i="1"/>
  <c r="C52" i="1"/>
  <c r="F47" i="1"/>
  <c r="E47" i="1"/>
  <c r="E46" i="1" s="1"/>
  <c r="D47" i="1"/>
  <c r="C47" i="1"/>
  <c r="C46" i="1" s="1"/>
  <c r="C32" i="1"/>
  <c r="C7" i="1" s="1"/>
  <c r="E23" i="1"/>
  <c r="C23" i="1"/>
  <c r="F8" i="1"/>
  <c r="F7" i="1" s="1"/>
  <c r="E8" i="1"/>
  <c r="E7" i="1" s="1"/>
  <c r="D8" i="1"/>
  <c r="D7" i="1" s="1"/>
  <c r="C8" i="1"/>
  <c r="D103" i="1" l="1"/>
  <c r="C103" i="1"/>
  <c r="C118" i="1" s="1"/>
  <c r="F118" i="1"/>
  <c r="D118" i="1"/>
  <c r="E118" i="1"/>
</calcChain>
</file>

<file path=xl/sharedStrings.xml><?xml version="1.0" encoding="utf-8"?>
<sst xmlns="http://schemas.openxmlformats.org/spreadsheetml/2006/main" count="258" uniqueCount="130">
  <si>
    <t>(ศบร.06/1)</t>
  </si>
  <si>
    <r>
      <t xml:space="preserve">แบบรายงานผลการดำเนินงานศูนย์บริการร่วมกระทรวงแรงงาน </t>
    </r>
    <r>
      <rPr>
        <b/>
        <u/>
        <sz val="16"/>
        <color theme="1"/>
        <rFont val="TH SarabunIT๙"/>
        <family val="2"/>
      </rPr>
      <t>เชิงปริมาณ</t>
    </r>
  </si>
  <si>
    <t>ศูนย์บริการประชาชนกระทรวงแรงงาน/เคาน์เตอร์บริการประชาชนกระทรวงแรงงาน</t>
  </si>
  <si>
    <t>จังหวัด.....................   ประจำเดือน...............................</t>
  </si>
  <si>
    <t>ที่</t>
  </si>
  <si>
    <t>ชื่องานให้บริการที่คาดว่าจะให้บริการตามแผน</t>
  </si>
  <si>
    <t>ประเภทของการให้บริการ</t>
  </si>
  <si>
    <t>ติดตามผล</t>
  </si>
  <si>
    <t>ข้อมูลข่าวสาร</t>
  </si>
  <si>
    <t>รับเรื่อง-ส่งต่อ</t>
  </si>
  <si>
    <t>เบ็ดเสร็จ</t>
  </si>
  <si>
    <t>กรมการจัดหางาน</t>
  </si>
  <si>
    <t xml:space="preserve"> 1. หมวดส่งเสริมการมีงานทำ</t>
  </si>
  <si>
    <t xml:space="preserve">ให้คำแนะนำด้านการประกอบอาชีพ </t>
  </si>
  <si>
    <t>ให้คำแนะนำด้านการรับงานไปทำที่บ้าน</t>
  </si>
  <si>
    <t>รับรายงานตัวผู้ประกันตนกรณีว่างงาน</t>
  </si>
  <si>
    <t>2. หมวดการไปทำงานต่างประเทศ</t>
  </si>
  <si>
    <t>ให้คำแนะนำการจดทะเบียนเป็นบริษัทจัดหางานในประเทศให้คนหางานไปทำงานต่างประเทศ</t>
  </si>
  <si>
    <t xml:space="preserve">ให้คำแนะนำการเดินทางไปทำงานต่างประเทศด้วยตนเอง </t>
  </si>
  <si>
    <t>ให้คำแนะนำคนหางานไปทำงานในต่างประเทศกับบริษัทจัดหางาน</t>
  </si>
  <si>
    <t xml:space="preserve">ให้คำแนะนำการขอรับเงินช่วยเหลือจากกองทุนเพื่อช่วยเหลือคนหางานไปทำงานในต่างประเทศ </t>
  </si>
  <si>
    <t>ให้คำแนะนำการขอคืนค่าบริการและค่าใช้จ่ายในการไปทำงานต่างประเทศ</t>
  </si>
  <si>
    <t>3. หมวดแรงงานต่างด้าว</t>
  </si>
  <si>
    <t>ให้คำแนะนำการขอรับใบอนุญาตทำงานครั้งแรกหรือเมื่อใบอนุญาตเดิมขาดต่ออายุ</t>
  </si>
  <si>
    <t>ให้คำแนะนำการขอต่ออายุใบอนุญาตทำงานคนต่างด้าว</t>
  </si>
  <si>
    <t>ให้คำแนะนำการขอรับใบแทนใบอนุญาตกรณีชำรุดหรือสูญหาย</t>
  </si>
  <si>
    <t>ให้คำแนะนำการแจ้งยกเลิกการอนุญาตทำงานของคนต่างด้าว</t>
  </si>
  <si>
    <t>ให้คำแนะนำการแจ้งขอเปลี่ยนแปลงแก้ไขรายการในใบอนุญาตทำงาน</t>
  </si>
  <si>
    <t>กรมพัฒนาฝีมือแรงงาน</t>
  </si>
  <si>
    <t>4. หมวดพัฒนาฝีมือแรงงาน (ประชาชน)</t>
  </si>
  <si>
    <t>บริการฝึกอบรมภาษาอังกฤษผ่านระบบ e-learning</t>
  </si>
  <si>
    <t>5. หมวดพัฒนาฝีมือแรงงาน (สถานประกอบการ)</t>
  </si>
  <si>
    <t>ให้คำแนะนำการออกเครื่องหมายมาตรฐานฝีมือแรงงานให้แก่สถานประกอบการ</t>
  </si>
  <si>
    <t>ให้คำแนะนำการขออนุญาตเป็นศูนย์ทดสอบมาตรฐานฝีมือแรงงาน</t>
  </si>
  <si>
    <t>กรมสวัสดิการและคุ้มครองแรงงาน</t>
  </si>
  <si>
    <t>6. หมวดงานด้านการคุ้มครองแรงงาน</t>
  </si>
  <si>
    <t>7. หมวดงานด้านความปลอดภัยแรงงาน</t>
  </si>
  <si>
    <t>สำนักงานประกันสังคม</t>
  </si>
  <si>
    <t xml:space="preserve">รับขึ้นทะเบียนผู้ประกันตนหรือการแจ้งรับผู้ประกันตน เข้าทำงาน </t>
  </si>
  <si>
    <t>ให้คำแนะนำการขึ้นทะเบียนนายจ้าง กองทุนประกันสังคม</t>
  </si>
  <si>
    <t>รับเรื่องร้องเรียนผู้ประกันตน</t>
  </si>
  <si>
    <t>รับแบบคำขอส่งเงินสมทบของผู้ประกันตนโดยหักบัญชีธนาคาร</t>
  </si>
  <si>
    <t>บริการตรวจสอบข้อมูลประกันสังคม ศูนย์บริการร่วมกระทรวงแรงงาน (MOL Smart Service)</t>
  </si>
  <si>
    <t>รับแบบขอรับประโยชน์ทดแทนกองทุนประกันสังคมทุกกรณี</t>
  </si>
  <si>
    <t>ให้คำแนะนำการขึ้นทะเบียนนายจ้างกองทุนเงินทดแทน</t>
  </si>
  <si>
    <t>ให้คำแนะนำการชำระเงินสมทบจากนายจ้างกองทุนเงินทดแทน</t>
  </si>
  <si>
    <t>สำนักงานปลัดกระทรวงแรงงาน</t>
  </si>
  <si>
    <t>บริการข้อมูลสถานการณ์ด้านแรงงาน</t>
  </si>
  <si>
    <t xml:space="preserve">บริการข้อมูลอัตราค่าจ้างขั้นต่ำ/ค่าจ้างตามมาตรฐานฝีมือ/ค่าจ้างรายชั่วโมงสำหรับนักเรียน นิสิต นักศึกษา </t>
  </si>
  <si>
    <t xml:space="preserve">ประชาสัมพันธ์ข้อมูลภารกิจ กระทรวงแรงงาน ทุกกรม </t>
  </si>
  <si>
    <t>บริการรับคำร้องขอคืนเงินภาษี และสิทธิประโยชน์แรงงานไทยในต่างประเทศ</t>
  </si>
  <si>
    <t>รับสมัครผู้ประสงค์เข้าร่วมโครงการจ้างงานเร่งด่วนและพัฒนาทักษะฝีมือเพื่อบรรเทาความเดือดร้อนด้านอาชีพ</t>
  </si>
  <si>
    <t xml:space="preserve">รับสมัครเข้าร่วมเป็นเครือข่ายอาสาสมัครแรงงาน </t>
  </si>
  <si>
    <t>งานบริการอื่นๆ (ถ้ามี)</t>
  </si>
  <si>
    <t>โปรดระบุชื่อ..........................................................</t>
  </si>
  <si>
    <t>รวมผลการให้บริการ</t>
  </si>
  <si>
    <t>ความพึงพอใจ</t>
  </si>
  <si>
    <t>ให้คำแนะนำการขอรับสิทธิประโยชน์ของผู้ดำเนินการฝึกภายใต้พระราชบัญญัติส่งเสริมการพัฒนาฝีมือแรงงาน 
พ.ศ. ๒๕๔๕ ของสถานประกอบการ</t>
  </si>
  <si>
    <t>ให้คำแนะนำการขอใบอนุญาตทำงานของคนต่างด้าวสำหรับคนต่างด้าวตามกฎหมายว่าด้วยการส่งเสริมการลงทุน
หรือตามกฎหมายอื่น</t>
  </si>
  <si>
    <t>ชื่อ – สกุล</t>
  </si>
  <si>
    <t>หน่วยงานเจ้าของภารกิจ</t>
  </si>
  <si>
    <t xml:space="preserve">ชื่องานบริการ           </t>
  </si>
  <si>
    <t>ผลการติดตาม</t>
  </si>
  <si>
    <t>(ศบร.06/2)</t>
  </si>
  <si>
    <t>แบบรายงานผลการดำเนินงานศูนย์บริการร่วมกระทรวงแรงงาน เชิงคุณภาพ (ติดตามผล)</t>
  </si>
  <si>
    <t>ว.ด.ป. ติดตามผล</t>
  </si>
  <si>
    <t>รับลงทะเบียนผู้สมัครงานในประเทศ ผ่านเว็บไซต์ smartjob.doe.go.th (URL เข้าใช้งาน smartjob.doe.go.th)</t>
  </si>
  <si>
    <t>รับลงทะเบียนนายจ้างผ่านเว็บไซต์ smartjob.doe.go.th (URL เข้าใช้งาน smartjob.doe.go.th)</t>
  </si>
  <si>
    <t>รับแจ้งตำแหน่งงานว่างผ่านเว็บไซต์ smartjob.doe.go.th (URL เข้าใช้งาน smartjob.doe.go.th)</t>
  </si>
  <si>
    <t>บริการนายจ้างคัดรายชื่อผู้สมัครงานผ่านเว็บไซต์ smartjob.doe.go.th (URL เข้าใช้งาน smartjob.doe.go.th)</t>
  </si>
  <si>
    <t>แบบวัดบุคลิกภาพเพื่อการศึกษาต่อหรือการเลือกอาชีพ ด้วยระบบ Internet www.doe.go.th/vgnew.</t>
  </si>
  <si>
    <r>
      <t xml:space="preserve">รับแบบคำขอจดทะเบียนผู้รับงานไปทำที่บ้าน (บุคคล) </t>
    </r>
    <r>
      <rPr>
        <b/>
        <sz val="16"/>
        <color rgb="FF000000"/>
        <rFont val="TH SarabunIT๙"/>
        <family val="2"/>
      </rPr>
      <t>ท.ร.บ.1</t>
    </r>
  </si>
  <si>
    <r>
      <t xml:space="preserve">รับแบบคำขอจดทะเบียนผู้รับงานไปทำที่บ้าน (กลุ่มบุคคล) </t>
    </r>
    <r>
      <rPr>
        <b/>
        <sz val="16"/>
        <color rgb="FF000000"/>
        <rFont val="TH SarabunIT๙"/>
        <family val="2"/>
      </rPr>
      <t>ท.ร.บ.2</t>
    </r>
  </si>
  <si>
    <r>
      <t xml:space="preserve">รับแบบฟอร์มใบลงทะเบียนผู้ว่าจ้างผู้รับงานไปทำที่บ้าน </t>
    </r>
    <r>
      <rPr>
        <b/>
        <sz val="16"/>
        <color rgb="FF000000"/>
        <rFont val="TH SarabunIT๙"/>
        <family val="2"/>
      </rPr>
      <t>(แบบฟอร์ม)</t>
    </r>
  </si>
  <si>
    <t>ให้คำแนะนำการจดทะเบียนเป็นบริษัทจัดหางานให้คนหางานทำงานในประเทศ</t>
  </si>
  <si>
    <t>ให้คำแนะนำข้อมูลข่าวสารและการหางานแก่ผู้ประกันตนกรณีว่างงาน</t>
  </si>
  <si>
    <t>รับขึ้นทะเบียนผู้ประกันตนกรณีว่างงาน</t>
  </si>
  <si>
    <t>ให้คำแนะนำการแจ้งการเดินทางกลับไปทำงานต่างประเทศของคนหางานที่เดินทางกลับประเทศไทยเป็นการชั่วคราว</t>
  </si>
  <si>
    <t>ให้คำแนะนำการไปทำงานต่างประเทศโดยกรมการจัดหางานจัดส่ง</t>
  </si>
  <si>
    <t>รับลงทะเบียนเพื่อแจ้งความประสงค์ไปทำงานต่างประเทศผ่านระบบอิเล็กทรอนิกส์การบริหารแรงงานไทยไปต่างประเทศ (E-service) URL : http://toea.doe.go.th</t>
  </si>
  <si>
    <t>ให้คำแนะนำการขอรับใบอนุญาตทำงานสำหรับคนต่างด้าวที่ยังไม่ได้เดินทางเข้ามาในราชอาณาจักร โดยนายจ้างยื่นขอรับใบอนุญาตแทน</t>
  </si>
  <si>
    <t>ให้คำแนะนำการขอรับใบอนุญาตทำงานสำหรับคนต่างด้าวที่ถูกเนรเทศ/คนต่างด้าวที่เข้าเมือง โดยผิดกฎหมายและอยู่ระหว่างรอการส่งกลับ/คนต่างด้าวที่เกิดในประเทศแต่ไม่ได้สัญชาติไทย/คนต่างด้าวโดยผลของการถูกถอนสัญชาติ</t>
  </si>
  <si>
    <t>ให้คำแนะนำการขอรับใบอนุญาตทำงานของแรงงานต่างด้าวสัญชาติกัมพูชา ลาว และเมียนมา</t>
  </si>
  <si>
    <t>ให้คำแนะนำการขอรับใบแทนใบอนุญาตทำงานของแรงงานต่างด้าวสัญชาติกัมพูชา ลาว และเมียนมา</t>
  </si>
  <si>
    <t>ให้คำแนะนำการแจ้ง การจ้างคนต่างด้าว (ในส่วนนายจ้าง) และการแจ้งการเข้าทำงานของคนต่างด้าว (ในส่วนคนต่างด้าว)</t>
  </si>
  <si>
    <t>ให้คำแนะนำการจดทะเบียนเป็นบริษัทนำคนต่างด้าวมาทำงานกับนายจ้างในประเทศ</t>
  </si>
  <si>
    <t>ให้คำแนะนำการแจ้งเข้าทำงานของคนต่างด้าว กรณีมีการเปลี่ยนนายจ้างของแรงงานต่างด้าวสัญชาติกัมพูชา ลาว
และเมียนมา</t>
  </si>
  <si>
    <r>
      <t xml:space="preserve">รับแบบสมัครเข้ารับการทดสอบมาตรฐานฝีมือแรงงานแห่งชาติ </t>
    </r>
    <r>
      <rPr>
        <b/>
        <sz val="16"/>
        <color rgb="FF000000"/>
        <rFont val="TH SarabunPSK"/>
        <family val="2"/>
      </rPr>
      <t>(กพร. ๒๐๑)</t>
    </r>
  </si>
  <si>
    <t>รับแบบสมัครเข้ารับการฝึกอบรมฝีมือแรงงาน/ฝึกเตรียมเข้าทำงาน/ฝึกยกระดับฝีมือ/ฝึกอาชีพเสริม (กพร.๑๐๑)</t>
  </si>
  <si>
    <t>ให้คำแนะนำการประเมินเพื่อรับรองความรู้ความสามารถ</t>
  </si>
  <si>
    <t>ให้คำแนะนำการขึ้นทะเบียนผู้ประกอบกิจการ</t>
  </si>
  <si>
    <r>
      <t xml:space="preserve">รับแบบแจ้งการจ้างลูกจ้างเด็ก อายุต่ำกว่า ๑๘ ปี </t>
    </r>
    <r>
      <rPr>
        <b/>
        <sz val="16"/>
        <color rgb="FF000000"/>
        <rFont val="TH SarabunPSK"/>
        <family val="2"/>
      </rPr>
      <t>(คร.๒)</t>
    </r>
    <r>
      <rPr>
        <sz val="16"/>
        <color rgb="FF000000"/>
        <rFont val="TH SarabunPSK"/>
        <family val="2"/>
      </rPr>
      <t xml:space="preserve"> </t>
    </r>
  </si>
  <si>
    <r>
      <t xml:space="preserve">รับแจ้งการสิ้นสุดการจ้างลูกจ้างเด็กอายุต่ำกว่า ๑๘ ปี </t>
    </r>
    <r>
      <rPr>
        <b/>
        <sz val="16"/>
        <color rgb="FF000000"/>
        <rFont val="TH SarabunPSK"/>
        <family val="2"/>
      </rPr>
      <t>(คร. ๔)</t>
    </r>
  </si>
  <si>
    <t xml:space="preserve">รับแบบคำร้องเรียนงานตรวจแรงงาน (แบบฟอร์ม) </t>
  </si>
  <si>
    <t xml:space="preserve">ให้คำแนะนำการรับเรื่องร้องทุกข์ ตามกฎหมายคุ้มครองแรงงาน </t>
  </si>
  <si>
    <t xml:space="preserve">ให้คำแนะนำการรับและพิจารณาวินิจฉัยคำร้อง (มาตรา ๑๒๓ - ๑๒๔ แห่งพระราชบัญญัติคุ้มครองแรงงาน พ.ศ. ๒๕๔๑) </t>
  </si>
  <si>
    <t xml:space="preserve">ให้คำแนะนำเกี่ยวกับปัญหาข้อกฎหมาย </t>
  </si>
  <si>
    <t xml:space="preserve">ประชาสัมพันธ์หลักสูตรการอบรมให้ความรู้เกี่ยวกับสิทธิหน้าที่ตามกฎหมายแรงงาน </t>
  </si>
  <si>
    <t xml:space="preserve">รับแบบคำร้องเรียนงานตรวจความปลอดภัยในการทำงาน </t>
  </si>
  <si>
    <t>8. หมวดงานด้านสวัสดิการแรงงาน</t>
  </si>
  <si>
    <t>ให้คำแนะนำเกี่ยวกับปัญหาข้อกฎหมายด้านสวัสดิการแรงงาน</t>
  </si>
  <si>
    <t xml:space="preserve">ให้คำแนะนำการขอกู้ยืมเงินกองทุนเพื่อผู้ใช้แรงงาน </t>
  </si>
  <si>
    <t xml:space="preserve">ให้คำแนะนำการจัดสวัสดิการนอกกฎหมาย เช่น การจัดตั้งมุมนมแม่ ศูนย์รับเลี้ยงเด็กในสปก. การจัดสวัสดิการแบบยืดหยุ่น </t>
  </si>
  <si>
    <r>
      <t>ให้คำแนะนำ</t>
    </r>
    <r>
      <rPr>
        <sz val="16"/>
        <color theme="1"/>
        <rFont val="TH SarabunPSK"/>
        <family val="2"/>
      </rPr>
      <t>เกี่ยวกับการยื่นคำร้องของลูกจ้าง</t>
    </r>
    <r>
      <rPr>
        <sz val="16"/>
        <color rgb="FF000000"/>
        <rFont val="TH SarabunPSK"/>
        <family val="2"/>
      </rPr>
      <t xml:space="preserve"> กรณีนายจ้างย้ายสถานประกอบกิจการตามมาตรา ๑๒๐ แห่งพระราชบัญญัติคุ้มครองแรงงาน พ.ศ. ๒๕๔๑</t>
    </r>
  </si>
  <si>
    <t xml:space="preserve">ให้คำแนะนำการดำเนินกิจกรรมการป้องกันและแก้ไขปัญหายาเสพติดใน สปก. เช่น โรงงานสีขาว มยส. </t>
  </si>
  <si>
    <t>9. หมวดงานด้านมาตรฐานแรงงานไทย</t>
  </si>
  <si>
    <t>ให้คำแนะนำการส่งเสริมความรู้มาตรฐานแรงงานไทยและความรับผิดชอบทางสังคมด้านแรงงาน (Corporate Social Responsibility : CSR) แก่นายจ้าง/ลูกจ้าง</t>
  </si>
  <si>
    <t>ให้คำแนะนำการส่งเสริม สปก. เพื่อนำแนวปฏิบัติที่ดี (GLP) ไปใช้บริหารจัดการแรงงาน</t>
  </si>
  <si>
    <t>10. หมวดงานด้านกองทุนประกันสังคม</t>
  </si>
  <si>
    <r>
      <t>รับแบบคำขอเป็นผู้ประกันตน มาตรา ๓๙</t>
    </r>
    <r>
      <rPr>
        <b/>
        <sz val="16"/>
        <color rgb="FF000000"/>
        <rFont val="TH SarabunPSK"/>
        <family val="2"/>
      </rPr>
      <t xml:space="preserve"> (สปส.๑-๒๐)</t>
    </r>
  </si>
  <si>
    <r>
      <t xml:space="preserve">รับแบบคำขอสมัครเป็นผู้ประกันตน มาตรา ๔๐ </t>
    </r>
    <r>
      <rPr>
        <b/>
        <sz val="16"/>
        <color rgb="FF000000"/>
        <rFont val="TH SarabunPSK"/>
        <family val="2"/>
      </rPr>
      <t>(สปส.๑-๔๐)</t>
    </r>
  </si>
  <si>
    <r>
      <t xml:space="preserve">รับแบบหนังสือแจ้งการสิ้นสุดความเป็นผู้ประกันตน มาตรา ๓๓ </t>
    </r>
    <r>
      <rPr>
        <b/>
        <sz val="16"/>
        <color rgb="FF000000"/>
        <rFont val="TH SarabunPSK"/>
        <family val="2"/>
      </rPr>
      <t>(สปส.๖-๐๙)</t>
    </r>
  </si>
  <si>
    <r>
      <t xml:space="preserve">รับแบบหนังสือแจ้งการสิ้นสุดความเป็นผู้ประกันตนโดยสมัครใจ มาตรา ๓๙ </t>
    </r>
    <r>
      <rPr>
        <b/>
        <sz val="16"/>
        <color rgb="FF000000"/>
        <rFont val="TH SarabunPSK"/>
        <family val="2"/>
      </rPr>
      <t>(สปส.๑-๒๑)</t>
    </r>
  </si>
  <si>
    <r>
      <t xml:space="preserve">รับแบบแจ้งความจำนงไม่ประสงค์เป็นผู้ประกันตน มาตรา ๔๐ </t>
    </r>
    <r>
      <rPr>
        <b/>
        <sz val="16"/>
        <color rgb="FF000000"/>
        <rFont val="TH SarabunPSK"/>
        <family val="2"/>
      </rPr>
      <t>(สปส.๑-๔๐/๒)</t>
    </r>
  </si>
  <si>
    <r>
      <t xml:space="preserve">รับแบบเลือกสถานพยาบาลในการรับบริการทางการแพทย์ </t>
    </r>
    <r>
      <rPr>
        <b/>
        <sz val="16"/>
        <color rgb="FF000000"/>
        <rFont val="TH SarabunPSK"/>
        <family val="2"/>
      </rPr>
      <t>(สปส.๙-๐๒)</t>
    </r>
  </si>
  <si>
    <t>ให้คำแนะนำการขอมีบัตรประกันสังคมของผู้ประกันตนที่เป็นแรงงานต่างด้าว</t>
  </si>
  <si>
    <t>ให้คำแนะนำการกำหนดสิทธิ/การเปลี่ยนสถานพยาบาลในการรับบริการทางการแพทย์</t>
  </si>
  <si>
    <t>ให้คำแนะนำการชำระเงินสมทบตามมาตรา ๓๓, ๓๙, ๔๐</t>
  </si>
  <si>
    <t>ให้คำแนะนำการขอรับเงินสมทบกองทุนประกันสังคม ที่ชำระไว้แล้วคืน</t>
  </si>
  <si>
    <r>
      <t xml:space="preserve">รับแบบแจ้งการเปลี่ยนแปลงข้อเท็จจริงของผู้ประกันตน </t>
    </r>
    <r>
      <rPr>
        <b/>
        <sz val="16"/>
        <color rgb="FF000000"/>
        <rFont val="TH SarabunPSK"/>
        <family val="2"/>
      </rPr>
      <t>(สปส.๖-๑๐)</t>
    </r>
  </si>
  <si>
    <r>
      <t xml:space="preserve">รับแบบแจ้งการเปลี่ยนแปลงข้อเท็จจริงของนายจ้าง </t>
    </r>
    <r>
      <rPr>
        <b/>
        <sz val="16"/>
        <color rgb="FF000000"/>
        <rFont val="TH SarabunPSK"/>
        <family val="2"/>
      </rPr>
      <t>(สปส. ๖-๑๕)</t>
    </r>
  </si>
  <si>
    <t>รับแจ้งเปลี่ยนทางเลือกการส่งเงินสมทบผู้ประกันตน มาตรา ๔๐</t>
  </si>
  <si>
    <t>11. หมวดสิทธิประโยชน์กองทุนประกันสังคม (มาตรา ๓๓, ๓๙ และ ๔๐)</t>
  </si>
  <si>
    <t>12. หมวดกองทุนเงินทดแทน</t>
  </si>
  <si>
    <t>รับแบบขอรับเงินทดแทนกรณีเจ็บป่วยหรือประสบอันตรายจากกองทุนเงินทดแทน</t>
  </si>
  <si>
    <t>13. หมวดงานด้านแรงงาน</t>
  </si>
  <si>
    <t>บริการตรวจสอบสิทธิ์การขอรับเงินคืนภาษีจากการไปทำงานต่างประเทศผ่านระบบอิเล็กทรอนิกส์การบริหารแรงงานไทยไปต่างประเทศ (E-service) URL : http://toea.doe.go.th</t>
  </si>
  <si>
    <t>รับเรื่องร้องทุกข์/ร้องเรียน</t>
  </si>
  <si>
    <t>14. หมวดงานด้านส่งเสริมอาชีพ</t>
  </si>
  <si>
    <t>รับสมัครฝึกอาชีพ/สาธิตอาชีพอิสระ ณ ศูนย์บริการร่วมกระทรวงแรงงาน (เฉพาะหน่วยงานที่มีความพร้อมด้านสถานที่
และความเหมาะสม)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</si>
</sst>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4"/>
      <color rgb="FF000000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4" borderId="3" xfId="0" applyFont="1" applyFill="1" applyBorder="1"/>
    <xf numFmtId="0" fontId="6" fillId="2" borderId="7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1" fillId="7" borderId="2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top" wrapText="1"/>
    </xf>
    <xf numFmtId="0" fontId="10" fillId="5" borderId="13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87" fontId="5" fillId="3" borderId="1" xfId="1" applyNumberFormat="1" applyFont="1" applyFill="1" applyBorder="1" applyAlignment="1">
      <alignment vertical="top"/>
    </xf>
    <xf numFmtId="187" fontId="4" fillId="4" borderId="7" xfId="1" applyNumberFormat="1" applyFont="1" applyFill="1" applyBorder="1" applyAlignment="1">
      <alignment horizontal="center" vertical="top" wrapText="1"/>
    </xf>
    <xf numFmtId="187" fontId="5" fillId="4" borderId="7" xfId="1" applyNumberFormat="1" applyFont="1" applyFill="1" applyBorder="1" applyAlignment="1">
      <alignment horizontal="center" vertical="top"/>
    </xf>
    <xf numFmtId="187" fontId="3" fillId="0" borderId="11" xfId="1" applyNumberFormat="1" applyFont="1" applyFill="1" applyBorder="1" applyAlignment="1">
      <alignment horizontal="center" wrapText="1"/>
    </xf>
    <xf numFmtId="187" fontId="5" fillId="8" borderId="11" xfId="1" applyNumberFormat="1" applyFont="1" applyFill="1" applyBorder="1" applyAlignment="1">
      <alignment horizontal="center"/>
    </xf>
    <xf numFmtId="187" fontId="3" fillId="8" borderId="11" xfId="1" applyNumberFormat="1" applyFont="1" applyFill="1" applyBorder="1" applyAlignment="1">
      <alignment horizontal="center" vertical="top"/>
    </xf>
    <xf numFmtId="187" fontId="3" fillId="0" borderId="12" xfId="1" applyNumberFormat="1" applyFont="1" applyFill="1" applyBorder="1" applyAlignment="1">
      <alignment horizontal="center" wrapText="1"/>
    </xf>
    <xf numFmtId="187" fontId="5" fillId="8" borderId="12" xfId="1" applyNumberFormat="1" applyFont="1" applyFill="1" applyBorder="1" applyAlignment="1">
      <alignment horizontal="center"/>
    </xf>
    <xf numFmtId="187" fontId="3" fillId="8" borderId="12" xfId="1" applyNumberFormat="1" applyFont="1" applyFill="1" applyBorder="1" applyAlignment="1">
      <alignment horizontal="center" wrapText="1"/>
    </xf>
    <xf numFmtId="187" fontId="3" fillId="8" borderId="12" xfId="1" applyNumberFormat="1" applyFont="1" applyFill="1" applyBorder="1" applyAlignment="1">
      <alignment horizontal="center" vertical="top"/>
    </xf>
    <xf numFmtId="187" fontId="5" fillId="0" borderId="12" xfId="1" applyNumberFormat="1" applyFont="1" applyFill="1" applyBorder="1" applyAlignment="1">
      <alignment horizontal="center" wrapText="1"/>
    </xf>
    <xf numFmtId="187" fontId="5" fillId="8" borderId="12" xfId="1" applyNumberFormat="1" applyFont="1" applyFill="1" applyBorder="1" applyAlignment="1">
      <alignment horizontal="center" wrapText="1"/>
    </xf>
    <xf numFmtId="187" fontId="3" fillId="8" borderId="12" xfId="1" applyNumberFormat="1" applyFont="1" applyFill="1" applyBorder="1" applyAlignment="1">
      <alignment horizontal="center"/>
    </xf>
    <xf numFmtId="187" fontId="3" fillId="0" borderId="12" xfId="1" applyNumberFormat="1" applyFont="1" applyFill="1" applyBorder="1" applyAlignment="1">
      <alignment horizontal="center"/>
    </xf>
    <xf numFmtId="187" fontId="3" fillId="0" borderId="12" xfId="1" applyNumberFormat="1" applyFont="1" applyFill="1" applyBorder="1" applyAlignment="1">
      <alignment horizontal="center" vertical="top"/>
    </xf>
    <xf numFmtId="187" fontId="3" fillId="0" borderId="7" xfId="1" applyNumberFormat="1" applyFont="1" applyFill="1" applyBorder="1" applyAlignment="1">
      <alignment horizontal="center" wrapText="1"/>
    </xf>
    <xf numFmtId="187" fontId="3" fillId="8" borderId="7" xfId="1" applyNumberFormat="1" applyFont="1" applyFill="1" applyBorder="1" applyAlignment="1">
      <alignment horizontal="center" wrapText="1"/>
    </xf>
    <xf numFmtId="187" fontId="3" fillId="8" borderId="7" xfId="1" applyNumberFormat="1" applyFont="1" applyFill="1" applyBorder="1" applyAlignment="1">
      <alignment horizontal="center" vertical="top"/>
    </xf>
    <xf numFmtId="187" fontId="5" fillId="4" borderId="7" xfId="1" applyNumberFormat="1" applyFont="1" applyFill="1" applyBorder="1" applyAlignment="1">
      <alignment horizontal="center" vertical="top" wrapText="1"/>
    </xf>
    <xf numFmtId="187" fontId="3" fillId="4" borderId="7" xfId="1" applyNumberFormat="1" applyFont="1" applyFill="1" applyBorder="1" applyAlignment="1">
      <alignment horizontal="center" vertical="top"/>
    </xf>
    <xf numFmtId="187" fontId="5" fillId="8" borderId="11" xfId="1" applyNumberFormat="1" applyFont="1" applyFill="1" applyBorder="1" applyAlignment="1">
      <alignment horizontal="center" wrapText="1"/>
    </xf>
    <xf numFmtId="187" fontId="5" fillId="8" borderId="7" xfId="1" applyNumberFormat="1" applyFont="1" applyFill="1" applyBorder="1" applyAlignment="1">
      <alignment horizontal="center" wrapText="1"/>
    </xf>
    <xf numFmtId="187" fontId="5" fillId="0" borderId="11" xfId="1" applyNumberFormat="1" applyFont="1" applyFill="1" applyBorder="1" applyAlignment="1">
      <alignment horizontal="center"/>
    </xf>
    <xf numFmtId="187" fontId="5" fillId="0" borderId="12" xfId="1" applyNumberFormat="1" applyFont="1" applyFill="1" applyBorder="1" applyAlignment="1">
      <alignment horizontal="center"/>
    </xf>
    <xf numFmtId="187" fontId="5" fillId="3" borderId="7" xfId="1" applyNumberFormat="1" applyFont="1" applyFill="1" applyBorder="1" applyAlignment="1">
      <alignment horizontal="center" vertical="top" wrapText="1"/>
    </xf>
    <xf numFmtId="187" fontId="3" fillId="0" borderId="2" xfId="1" applyNumberFormat="1" applyFont="1" applyBorder="1" applyAlignment="1">
      <alignment horizontal="center" wrapText="1"/>
    </xf>
    <xf numFmtId="187" fontId="5" fillId="8" borderId="2" xfId="1" applyNumberFormat="1" applyFont="1" applyFill="1" applyBorder="1" applyAlignment="1">
      <alignment wrapText="1"/>
    </xf>
    <xf numFmtId="187" fontId="3" fillId="0" borderId="2" xfId="1" applyNumberFormat="1" applyFont="1" applyBorder="1" applyAlignment="1">
      <alignment horizontal="center" vertical="top"/>
    </xf>
    <xf numFmtId="187" fontId="3" fillId="0" borderId="12" xfId="1" applyNumberFormat="1" applyFont="1" applyBorder="1" applyAlignment="1">
      <alignment horizontal="center" wrapText="1"/>
    </xf>
    <xf numFmtId="187" fontId="5" fillId="8" borderId="10" xfId="1" applyNumberFormat="1" applyFont="1" applyFill="1" applyBorder="1" applyAlignment="1">
      <alignment wrapText="1"/>
    </xf>
    <xf numFmtId="187" fontId="3" fillId="0" borderId="12" xfId="1" applyNumberFormat="1" applyFont="1" applyBorder="1" applyAlignment="1">
      <alignment horizontal="center" vertical="top"/>
    </xf>
    <xf numFmtId="187" fontId="5" fillId="5" borderId="12" xfId="1" applyNumberFormat="1" applyFont="1" applyFill="1" applyBorder="1" applyAlignment="1">
      <alignment wrapText="1"/>
    </xf>
    <xf numFmtId="187" fontId="3" fillId="0" borderId="7" xfId="1" applyNumberFormat="1" applyFont="1" applyBorder="1" applyAlignment="1">
      <alignment horizontal="center" wrapText="1"/>
    </xf>
    <xf numFmtId="187" fontId="3" fillId="4" borderId="7" xfId="1" applyNumberFormat="1" applyFont="1" applyFill="1" applyBorder="1" applyAlignment="1">
      <alignment horizontal="center" vertical="top" wrapText="1"/>
    </xf>
    <xf numFmtId="187" fontId="5" fillId="0" borderId="11" xfId="1" applyNumberFormat="1" applyFont="1" applyFill="1" applyBorder="1" applyAlignment="1">
      <alignment horizontal="center" wrapText="1"/>
    </xf>
    <xf numFmtId="187" fontId="3" fillId="0" borderId="7" xfId="1" applyNumberFormat="1" applyFont="1" applyFill="1" applyBorder="1" applyAlignment="1">
      <alignment horizontal="center"/>
    </xf>
    <xf numFmtId="187" fontId="3" fillId="3" borderId="7" xfId="1" applyNumberFormat="1" applyFont="1" applyFill="1" applyBorder="1" applyAlignment="1">
      <alignment horizontal="center" vertical="top"/>
    </xf>
    <xf numFmtId="187" fontId="3" fillId="0" borderId="11" xfId="1" applyNumberFormat="1" applyFont="1" applyFill="1" applyBorder="1" applyAlignment="1">
      <alignment horizontal="center" vertical="top"/>
    </xf>
    <xf numFmtId="187" fontId="5" fillId="8" borderId="7" xfId="1" applyNumberFormat="1" applyFont="1" applyFill="1" applyBorder="1" applyAlignment="1">
      <alignment horizontal="center"/>
    </xf>
    <xf numFmtId="187" fontId="5" fillId="0" borderId="7" xfId="1" applyNumberFormat="1" applyFont="1" applyFill="1" applyBorder="1" applyAlignment="1">
      <alignment horizontal="center" wrapText="1"/>
    </xf>
    <xf numFmtId="187" fontId="3" fillId="0" borderId="7" xfId="1" applyNumberFormat="1" applyFont="1" applyFill="1" applyBorder="1" applyAlignment="1">
      <alignment horizontal="center" vertical="top"/>
    </xf>
    <xf numFmtId="187" fontId="4" fillId="4" borderId="7" xfId="1" applyNumberFormat="1" applyFont="1" applyFill="1" applyBorder="1" applyAlignment="1">
      <alignment horizontal="center" wrapText="1"/>
    </xf>
    <xf numFmtId="187" fontId="5" fillId="4" borderId="7" xfId="1" applyNumberFormat="1" applyFont="1" applyFill="1" applyBorder="1" applyAlignment="1">
      <alignment horizontal="center"/>
    </xf>
    <xf numFmtId="187" fontId="5" fillId="4" borderId="7" xfId="1" applyNumberFormat="1" applyFont="1" applyFill="1" applyBorder="1" applyAlignment="1">
      <alignment horizontal="center" wrapText="1"/>
    </xf>
    <xf numFmtId="187" fontId="5" fillId="0" borderId="14" xfId="1" applyNumberFormat="1" applyFont="1" applyFill="1" applyBorder="1" applyAlignment="1">
      <alignment horizontal="center"/>
    </xf>
    <xf numFmtId="187" fontId="5" fillId="8" borderId="14" xfId="1" applyNumberFormat="1" applyFont="1" applyFill="1" applyBorder="1" applyAlignment="1">
      <alignment horizontal="center" wrapText="1"/>
    </xf>
    <xf numFmtId="187" fontId="3" fillId="8" borderId="14" xfId="1" applyNumberFormat="1" applyFont="1" applyFill="1" applyBorder="1" applyAlignment="1">
      <alignment horizontal="center" vertical="top"/>
    </xf>
    <xf numFmtId="187" fontId="5" fillId="3" borderId="7" xfId="1" applyNumberFormat="1" applyFont="1" applyFill="1" applyBorder="1" applyAlignment="1">
      <alignment horizontal="center"/>
    </xf>
    <xf numFmtId="187" fontId="3" fillId="0" borderId="11" xfId="1" applyNumberFormat="1" applyFont="1" applyFill="1" applyBorder="1" applyAlignment="1">
      <alignment horizontal="center"/>
    </xf>
    <xf numFmtId="187" fontId="3" fillId="8" borderId="11" xfId="1" applyNumberFormat="1" applyFont="1" applyFill="1" applyBorder="1" applyAlignment="1">
      <alignment horizontal="center" wrapText="1"/>
    </xf>
    <xf numFmtId="187" fontId="5" fillId="0" borderId="3" xfId="1" applyNumberFormat="1" applyFont="1" applyFill="1" applyBorder="1" applyAlignment="1">
      <alignment horizontal="center"/>
    </xf>
    <xf numFmtId="187" fontId="5" fillId="8" borderId="3" xfId="1" applyNumberFormat="1" applyFont="1" applyFill="1" applyBorder="1" applyAlignment="1">
      <alignment horizontal="center" wrapText="1"/>
    </xf>
    <xf numFmtId="187" fontId="3" fillId="8" borderId="3" xfId="1" applyNumberFormat="1" applyFont="1" applyFill="1" applyBorder="1" applyAlignment="1">
      <alignment horizontal="center" vertical="top"/>
    </xf>
    <xf numFmtId="187" fontId="4" fillId="4" borderId="7" xfId="1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187" fontId="3" fillId="0" borderId="7" xfId="1" applyNumberFormat="1" applyFont="1" applyBorder="1" applyAlignment="1">
      <alignment horizontal="center" vertical="top"/>
    </xf>
    <xf numFmtId="187" fontId="5" fillId="0" borderId="7" xfId="1" applyNumberFormat="1" applyFont="1" applyBorder="1" applyAlignment="1">
      <alignment horizontal="center" wrapText="1"/>
    </xf>
    <xf numFmtId="187" fontId="5" fillId="3" borderId="7" xfId="1" applyNumberFormat="1" applyFont="1" applyFill="1" applyBorder="1" applyAlignment="1">
      <alignment horizontal="center" wrapText="1"/>
    </xf>
    <xf numFmtId="187" fontId="3" fillId="0" borderId="10" xfId="1" applyNumberFormat="1" applyFont="1" applyFill="1" applyBorder="1" applyAlignment="1">
      <alignment horizontal="center" wrapText="1"/>
    </xf>
    <xf numFmtId="187" fontId="5" fillId="8" borderId="10" xfId="1" applyNumberFormat="1" applyFont="1" applyFill="1" applyBorder="1" applyAlignment="1">
      <alignment horizontal="center" wrapText="1"/>
    </xf>
    <xf numFmtId="187" fontId="3" fillId="8" borderId="10" xfId="1" applyNumberFormat="1" applyFont="1" applyFill="1" applyBorder="1" applyAlignment="1">
      <alignment horizontal="center" vertical="top"/>
    </xf>
    <xf numFmtId="187" fontId="5" fillId="0" borderId="10" xfId="1" applyNumberFormat="1" applyFont="1" applyFill="1" applyBorder="1" applyAlignment="1">
      <alignment horizontal="center" wrapText="1"/>
    </xf>
    <xf numFmtId="187" fontId="3" fillId="0" borderId="10" xfId="1" applyNumberFormat="1" applyFont="1" applyFill="1" applyBorder="1" applyAlignment="1">
      <alignment horizontal="center" vertical="top"/>
    </xf>
    <xf numFmtId="187" fontId="3" fillId="0" borderId="11" xfId="1" applyNumberFormat="1" applyFont="1" applyBorder="1" applyAlignment="1">
      <alignment horizontal="center" wrapText="1"/>
    </xf>
    <xf numFmtId="187" fontId="3" fillId="0" borderId="11" xfId="1" applyNumberFormat="1" applyFont="1" applyBorder="1" applyAlignment="1">
      <alignment horizontal="center"/>
    </xf>
    <xf numFmtId="187" fontId="5" fillId="0" borderId="7" xfId="1" applyNumberFormat="1" applyFont="1" applyFill="1" applyBorder="1" applyAlignment="1">
      <alignment horizontal="center"/>
    </xf>
    <xf numFmtId="187" fontId="5" fillId="0" borderId="11" xfId="1" applyNumberFormat="1" applyFont="1" applyBorder="1" applyAlignment="1">
      <alignment horizontal="center"/>
    </xf>
    <xf numFmtId="187" fontId="5" fillId="5" borderId="11" xfId="1" applyNumberFormat="1" applyFont="1" applyFill="1" applyBorder="1" applyAlignment="1">
      <alignment horizontal="center" wrapText="1"/>
    </xf>
    <xf numFmtId="187" fontId="3" fillId="5" borderId="11" xfId="1" applyNumberFormat="1" applyFont="1" applyFill="1" applyBorder="1" applyAlignment="1">
      <alignment horizontal="center" vertical="top"/>
    </xf>
    <xf numFmtId="187" fontId="5" fillId="0" borderId="14" xfId="1" applyNumberFormat="1" applyFont="1" applyBorder="1" applyAlignment="1">
      <alignment horizontal="center" wrapText="1"/>
    </xf>
    <xf numFmtId="187" fontId="3" fillId="5" borderId="14" xfId="1" applyNumberFormat="1" applyFont="1" applyFill="1" applyBorder="1" applyAlignment="1">
      <alignment horizontal="center" wrapText="1"/>
    </xf>
    <xf numFmtId="187" fontId="5" fillId="6" borderId="7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1</xdr:col>
      <xdr:colOff>347509</xdr:colOff>
      <xdr:row>2</xdr:row>
      <xdr:rowOff>180975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150" y="9525"/>
          <a:ext cx="718984" cy="685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395134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2875" y="0"/>
          <a:ext cx="718984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topLeftCell="A103" zoomScaleNormal="100" workbookViewId="0">
      <selection activeCell="J108" sqref="J108"/>
    </sheetView>
  </sheetViews>
  <sheetFormatPr defaultRowHeight="20.25" x14ac:dyDescent="0.3"/>
  <cols>
    <col min="1" max="1" width="5.625" style="2" customWidth="1"/>
    <col min="2" max="2" width="84" style="2" customWidth="1"/>
    <col min="3" max="5" width="9.5" style="2" customWidth="1"/>
    <col min="6" max="6" width="9.125" style="2" customWidth="1"/>
    <col min="7" max="11" width="9" style="2"/>
  </cols>
  <sheetData>
    <row r="1" spans="1:11" x14ac:dyDescent="0.3">
      <c r="E1" s="131" t="s">
        <v>0</v>
      </c>
      <c r="F1" s="131"/>
      <c r="K1" s="1"/>
    </row>
    <row r="2" spans="1:11" x14ac:dyDescent="0.3">
      <c r="A2" s="137" t="s">
        <v>1</v>
      </c>
      <c r="B2" s="137"/>
      <c r="C2" s="137"/>
      <c r="D2" s="137"/>
      <c r="E2" s="137"/>
      <c r="F2" s="137"/>
      <c r="G2" s="21"/>
      <c r="H2" s="21"/>
      <c r="I2" s="21"/>
      <c r="J2" s="21"/>
      <c r="K2" s="21"/>
    </row>
    <row r="3" spans="1:11" x14ac:dyDescent="0.3">
      <c r="A3" s="138" t="s">
        <v>2</v>
      </c>
      <c r="B3" s="138"/>
      <c r="C3" s="138"/>
      <c r="D3" s="138"/>
      <c r="E3" s="138"/>
      <c r="F3" s="138"/>
      <c r="G3" s="22"/>
      <c r="H3" s="22"/>
      <c r="I3" s="22"/>
      <c r="J3" s="22"/>
      <c r="K3" s="22"/>
    </row>
    <row r="4" spans="1:11" ht="21" thickBot="1" x14ac:dyDescent="0.35">
      <c r="A4" s="139" t="s">
        <v>3</v>
      </c>
      <c r="B4" s="139"/>
      <c r="C4" s="139"/>
      <c r="D4" s="139"/>
      <c r="E4" s="139"/>
      <c r="F4" s="139"/>
      <c r="G4" s="22"/>
      <c r="H4" s="22"/>
      <c r="I4" s="22"/>
      <c r="J4" s="22"/>
      <c r="K4" s="22"/>
    </row>
    <row r="5" spans="1:11" ht="20.25" customHeight="1" thickBot="1" x14ac:dyDescent="0.35">
      <c r="A5" s="140" t="s">
        <v>4</v>
      </c>
      <c r="B5" s="140" t="s">
        <v>5</v>
      </c>
      <c r="C5" s="142" t="s">
        <v>6</v>
      </c>
      <c r="D5" s="143"/>
      <c r="E5" s="144"/>
      <c r="F5" s="140" t="s">
        <v>7</v>
      </c>
    </row>
    <row r="6" spans="1:11" ht="20.25" customHeight="1" thickBot="1" x14ac:dyDescent="0.35">
      <c r="A6" s="141"/>
      <c r="B6" s="141"/>
      <c r="C6" s="20" t="s">
        <v>8</v>
      </c>
      <c r="D6" s="20" t="s">
        <v>9</v>
      </c>
      <c r="E6" s="20" t="s">
        <v>10</v>
      </c>
      <c r="F6" s="141"/>
    </row>
    <row r="7" spans="1:11" ht="20.25" customHeight="1" thickBot="1" x14ac:dyDescent="0.35">
      <c r="A7" s="3"/>
      <c r="B7" s="4" t="s">
        <v>11</v>
      </c>
      <c r="C7" s="59">
        <f>C8+C23+C32</f>
        <v>0</v>
      </c>
      <c r="D7" s="59">
        <f t="shared" ref="D7:F7" si="0">D8+D23+D32</f>
        <v>0</v>
      </c>
      <c r="E7" s="59">
        <f t="shared" si="0"/>
        <v>0</v>
      </c>
      <c r="F7" s="59">
        <f t="shared" si="0"/>
        <v>0</v>
      </c>
    </row>
    <row r="8" spans="1:11" ht="20.25" customHeight="1" thickBot="1" x14ac:dyDescent="0.35">
      <c r="A8" s="5"/>
      <c r="B8" s="6" t="s">
        <v>12</v>
      </c>
      <c r="C8" s="60">
        <f>C9+C10+C11+C12+C13+C14+C15+C16+C17+C18+C19+C20+C21+C22</f>
        <v>0</v>
      </c>
      <c r="D8" s="60">
        <f>D16+D17+D18</f>
        <v>0</v>
      </c>
      <c r="E8" s="60">
        <f>E9+E11+E12+E13+E21+E22</f>
        <v>0</v>
      </c>
      <c r="F8" s="61">
        <f>F16+F17+F18</f>
        <v>0</v>
      </c>
    </row>
    <row r="9" spans="1:11" ht="20.25" customHeight="1" x14ac:dyDescent="0.3">
      <c r="A9" s="32">
        <v>1</v>
      </c>
      <c r="B9" s="33" t="s">
        <v>66</v>
      </c>
      <c r="C9" s="62"/>
      <c r="D9" s="63"/>
      <c r="E9" s="62"/>
      <c r="F9" s="64"/>
    </row>
    <row r="10" spans="1:11" ht="20.25" customHeight="1" x14ac:dyDescent="0.3">
      <c r="A10" s="34">
        <v>2</v>
      </c>
      <c r="B10" s="35" t="s">
        <v>67</v>
      </c>
      <c r="C10" s="65"/>
      <c r="D10" s="66"/>
      <c r="E10" s="67"/>
      <c r="F10" s="68"/>
    </row>
    <row r="11" spans="1:11" ht="20.25" customHeight="1" x14ac:dyDescent="0.3">
      <c r="A11" s="34">
        <v>3</v>
      </c>
      <c r="B11" s="35" t="s">
        <v>68</v>
      </c>
      <c r="C11" s="69"/>
      <c r="D11" s="70"/>
      <c r="E11" s="69"/>
      <c r="F11" s="68"/>
    </row>
    <row r="12" spans="1:11" ht="20.25" customHeight="1" x14ac:dyDescent="0.3">
      <c r="A12" s="34">
        <v>4</v>
      </c>
      <c r="B12" s="35" t="s">
        <v>69</v>
      </c>
      <c r="C12" s="65"/>
      <c r="D12" s="67"/>
      <c r="E12" s="65"/>
      <c r="F12" s="68"/>
    </row>
    <row r="13" spans="1:11" ht="20.25" customHeight="1" x14ac:dyDescent="0.3">
      <c r="A13" s="36">
        <v>5</v>
      </c>
      <c r="B13" s="35" t="s">
        <v>70</v>
      </c>
      <c r="C13" s="65"/>
      <c r="D13" s="71"/>
      <c r="E13" s="65"/>
      <c r="F13" s="68"/>
    </row>
    <row r="14" spans="1:11" ht="20.25" customHeight="1" x14ac:dyDescent="0.3">
      <c r="A14" s="34">
        <v>6</v>
      </c>
      <c r="B14" s="35" t="s">
        <v>13</v>
      </c>
      <c r="C14" s="65"/>
      <c r="D14" s="70"/>
      <c r="E14" s="70"/>
      <c r="F14" s="68"/>
    </row>
    <row r="15" spans="1:11" ht="20.25" customHeight="1" x14ac:dyDescent="0.3">
      <c r="A15" s="34">
        <v>7</v>
      </c>
      <c r="B15" s="35" t="s">
        <v>14</v>
      </c>
      <c r="C15" s="65"/>
      <c r="D15" s="67"/>
      <c r="E15" s="67"/>
      <c r="F15" s="68"/>
    </row>
    <row r="16" spans="1:11" ht="20.25" customHeight="1" x14ac:dyDescent="0.3">
      <c r="A16" s="34">
        <v>8</v>
      </c>
      <c r="B16" s="35" t="s">
        <v>71</v>
      </c>
      <c r="C16" s="72"/>
      <c r="D16" s="65"/>
      <c r="E16" s="70"/>
      <c r="F16" s="73"/>
    </row>
    <row r="17" spans="1:6" ht="20.25" customHeight="1" x14ac:dyDescent="0.3">
      <c r="A17" s="34">
        <v>9</v>
      </c>
      <c r="B17" s="35" t="s">
        <v>72</v>
      </c>
      <c r="C17" s="72"/>
      <c r="D17" s="69"/>
      <c r="E17" s="70"/>
      <c r="F17" s="73"/>
    </row>
    <row r="18" spans="1:6" ht="20.25" customHeight="1" x14ac:dyDescent="0.3">
      <c r="A18" s="36">
        <v>10</v>
      </c>
      <c r="B18" s="35" t="s">
        <v>73</v>
      </c>
      <c r="C18" s="65"/>
      <c r="D18" s="69"/>
      <c r="E18" s="70"/>
      <c r="F18" s="73"/>
    </row>
    <row r="19" spans="1:6" ht="20.25" customHeight="1" x14ac:dyDescent="0.3">
      <c r="A19" s="34">
        <v>11</v>
      </c>
      <c r="B19" s="35" t="s">
        <v>74</v>
      </c>
      <c r="C19" s="65"/>
      <c r="D19" s="67"/>
      <c r="E19" s="67"/>
      <c r="F19" s="68"/>
    </row>
    <row r="20" spans="1:6" ht="20.25" customHeight="1" x14ac:dyDescent="0.3">
      <c r="A20" s="34">
        <v>12</v>
      </c>
      <c r="B20" s="35" t="s">
        <v>75</v>
      </c>
      <c r="C20" s="65"/>
      <c r="D20" s="67"/>
      <c r="E20" s="67"/>
      <c r="F20" s="68"/>
    </row>
    <row r="21" spans="1:6" ht="20.25" customHeight="1" x14ac:dyDescent="0.3">
      <c r="A21" s="34">
        <v>13</v>
      </c>
      <c r="B21" s="35" t="s">
        <v>76</v>
      </c>
      <c r="C21" s="65"/>
      <c r="D21" s="67"/>
      <c r="E21" s="65"/>
      <c r="F21" s="68"/>
    </row>
    <row r="22" spans="1:6" ht="20.25" customHeight="1" thickBot="1" x14ac:dyDescent="0.35">
      <c r="A22" s="7">
        <v>14</v>
      </c>
      <c r="B22" s="27" t="s">
        <v>15</v>
      </c>
      <c r="C22" s="74"/>
      <c r="D22" s="75"/>
      <c r="E22" s="74"/>
      <c r="F22" s="76"/>
    </row>
    <row r="23" spans="1:6" ht="20.25" customHeight="1" thickBot="1" x14ac:dyDescent="0.35">
      <c r="A23" s="5"/>
      <c r="B23" s="6" t="s">
        <v>16</v>
      </c>
      <c r="C23" s="77">
        <f>C24+C25+C26+C27+C28+C29+C30+C31</f>
        <v>0</v>
      </c>
      <c r="D23" s="77"/>
      <c r="E23" s="60">
        <f>E30</f>
        <v>0</v>
      </c>
      <c r="F23" s="78"/>
    </row>
    <row r="24" spans="1:6" ht="20.25" customHeight="1" x14ac:dyDescent="0.3">
      <c r="A24" s="32">
        <v>15</v>
      </c>
      <c r="B24" s="33" t="s">
        <v>17</v>
      </c>
      <c r="C24" s="62"/>
      <c r="D24" s="79"/>
      <c r="E24" s="79"/>
      <c r="F24" s="64"/>
    </row>
    <row r="25" spans="1:6" ht="20.25" customHeight="1" x14ac:dyDescent="0.3">
      <c r="A25" s="38">
        <v>16</v>
      </c>
      <c r="B25" s="35" t="s">
        <v>18</v>
      </c>
      <c r="C25" s="65"/>
      <c r="D25" s="70"/>
      <c r="E25" s="70"/>
      <c r="F25" s="68"/>
    </row>
    <row r="26" spans="1:6" ht="20.25" customHeight="1" x14ac:dyDescent="0.3">
      <c r="A26" s="34">
        <v>17</v>
      </c>
      <c r="B26" s="35" t="s">
        <v>77</v>
      </c>
      <c r="C26" s="65"/>
      <c r="D26" s="70"/>
      <c r="E26" s="70"/>
      <c r="F26" s="68"/>
    </row>
    <row r="27" spans="1:6" ht="20.25" customHeight="1" x14ac:dyDescent="0.3">
      <c r="A27" s="38">
        <v>18</v>
      </c>
      <c r="B27" s="35" t="s">
        <v>78</v>
      </c>
      <c r="C27" s="65"/>
      <c r="D27" s="70"/>
      <c r="E27" s="70"/>
      <c r="F27" s="68"/>
    </row>
    <row r="28" spans="1:6" ht="20.25" customHeight="1" x14ac:dyDescent="0.3">
      <c r="A28" s="34">
        <v>19</v>
      </c>
      <c r="B28" s="35" t="s">
        <v>19</v>
      </c>
      <c r="C28" s="65"/>
      <c r="D28" s="70"/>
      <c r="E28" s="70"/>
      <c r="F28" s="68"/>
    </row>
    <row r="29" spans="1:6" ht="20.25" customHeight="1" x14ac:dyDescent="0.3">
      <c r="A29" s="38">
        <v>20</v>
      </c>
      <c r="B29" s="35" t="s">
        <v>20</v>
      </c>
      <c r="C29" s="65"/>
      <c r="D29" s="70"/>
      <c r="E29" s="70"/>
      <c r="F29" s="68"/>
    </row>
    <row r="30" spans="1:6" ht="20.25" customHeight="1" x14ac:dyDescent="0.3">
      <c r="A30" s="34">
        <v>21</v>
      </c>
      <c r="B30" s="35" t="s">
        <v>79</v>
      </c>
      <c r="C30" s="65"/>
      <c r="D30" s="67"/>
      <c r="E30" s="69"/>
      <c r="F30" s="68"/>
    </row>
    <row r="31" spans="1:6" ht="20.25" customHeight="1" thickBot="1" x14ac:dyDescent="0.35">
      <c r="A31" s="9">
        <v>22</v>
      </c>
      <c r="B31" s="27" t="s">
        <v>21</v>
      </c>
      <c r="C31" s="74"/>
      <c r="D31" s="75"/>
      <c r="E31" s="80"/>
      <c r="F31" s="76"/>
    </row>
    <row r="32" spans="1:6" ht="20.25" customHeight="1" thickBot="1" x14ac:dyDescent="0.35">
      <c r="A32" s="5"/>
      <c r="B32" s="6" t="s">
        <v>22</v>
      </c>
      <c r="C32" s="77">
        <f>C33+C34+C35+C36+C37+C38+C39+C40+C41+C42+C43+C44+C45</f>
        <v>0</v>
      </c>
      <c r="D32" s="77"/>
      <c r="E32" s="60"/>
      <c r="F32" s="78"/>
    </row>
    <row r="33" spans="1:6" ht="20.25" customHeight="1" x14ac:dyDescent="0.3">
      <c r="A33" s="37">
        <v>23</v>
      </c>
      <c r="B33" s="33" t="s">
        <v>23</v>
      </c>
      <c r="C33" s="81"/>
      <c r="D33" s="79"/>
      <c r="E33" s="79"/>
      <c r="F33" s="64"/>
    </row>
    <row r="34" spans="1:6" ht="40.5" customHeight="1" x14ac:dyDescent="0.3">
      <c r="A34" s="39">
        <v>24</v>
      </c>
      <c r="B34" s="35" t="s">
        <v>80</v>
      </c>
      <c r="C34" s="82"/>
      <c r="D34" s="70"/>
      <c r="E34" s="70"/>
      <c r="F34" s="68"/>
    </row>
    <row r="35" spans="1:6" ht="40.5" customHeight="1" x14ac:dyDescent="0.3">
      <c r="A35" s="39">
        <v>25</v>
      </c>
      <c r="B35" s="35" t="s">
        <v>81</v>
      </c>
      <c r="C35" s="82"/>
      <c r="D35" s="70"/>
      <c r="E35" s="70"/>
      <c r="F35" s="68"/>
    </row>
    <row r="36" spans="1:6" ht="20.25" customHeight="1" x14ac:dyDescent="0.3">
      <c r="A36" s="39">
        <v>26</v>
      </c>
      <c r="B36" s="35" t="s">
        <v>24</v>
      </c>
      <c r="C36" s="69"/>
      <c r="D36" s="70"/>
      <c r="E36" s="70"/>
      <c r="F36" s="68"/>
    </row>
    <row r="37" spans="1:6" ht="20.25" customHeight="1" x14ac:dyDescent="0.3">
      <c r="A37" s="39">
        <v>27</v>
      </c>
      <c r="B37" s="35" t="s">
        <v>25</v>
      </c>
      <c r="C37" s="69"/>
      <c r="D37" s="70"/>
      <c r="E37" s="70"/>
      <c r="F37" s="68"/>
    </row>
    <row r="38" spans="1:6" ht="20.25" customHeight="1" x14ac:dyDescent="0.3">
      <c r="A38" s="39">
        <v>28</v>
      </c>
      <c r="B38" s="35" t="s">
        <v>84</v>
      </c>
      <c r="C38" s="69"/>
      <c r="D38" s="70"/>
      <c r="E38" s="70"/>
      <c r="F38" s="68"/>
    </row>
    <row r="39" spans="1:6" ht="20.25" customHeight="1" x14ac:dyDescent="0.3">
      <c r="A39" s="39">
        <v>29</v>
      </c>
      <c r="B39" s="35" t="s">
        <v>26</v>
      </c>
      <c r="C39" s="69"/>
      <c r="D39" s="70"/>
      <c r="E39" s="70"/>
      <c r="F39" s="68"/>
    </row>
    <row r="40" spans="1:6" ht="20.25" customHeight="1" x14ac:dyDescent="0.3">
      <c r="A40" s="39">
        <v>30</v>
      </c>
      <c r="B40" s="35" t="s">
        <v>27</v>
      </c>
      <c r="C40" s="65"/>
      <c r="D40" s="70"/>
      <c r="E40" s="70"/>
      <c r="F40" s="68"/>
    </row>
    <row r="41" spans="1:6" ht="40.5" customHeight="1" x14ac:dyDescent="0.3">
      <c r="A41" s="39">
        <v>31</v>
      </c>
      <c r="B41" s="35" t="s">
        <v>58</v>
      </c>
      <c r="C41" s="65"/>
      <c r="D41" s="70"/>
      <c r="E41" s="70"/>
      <c r="F41" s="68"/>
    </row>
    <row r="42" spans="1:6" ht="20.25" customHeight="1" x14ac:dyDescent="0.3">
      <c r="A42" s="39">
        <v>32</v>
      </c>
      <c r="B42" s="35" t="s">
        <v>82</v>
      </c>
      <c r="C42" s="65"/>
      <c r="D42" s="70"/>
      <c r="E42" s="70"/>
      <c r="F42" s="68"/>
    </row>
    <row r="43" spans="1:6" ht="20.25" customHeight="1" x14ac:dyDescent="0.3">
      <c r="A43" s="39">
        <v>33</v>
      </c>
      <c r="B43" s="35" t="s">
        <v>83</v>
      </c>
      <c r="C43" s="65"/>
      <c r="D43" s="70"/>
      <c r="E43" s="70"/>
      <c r="F43" s="68"/>
    </row>
    <row r="44" spans="1:6" ht="40.5" customHeight="1" x14ac:dyDescent="0.3">
      <c r="A44" s="39">
        <v>34</v>
      </c>
      <c r="B44" s="35" t="s">
        <v>86</v>
      </c>
      <c r="C44" s="65"/>
      <c r="D44" s="70"/>
      <c r="E44" s="70"/>
      <c r="F44" s="68"/>
    </row>
    <row r="45" spans="1:6" ht="20.25" customHeight="1" thickBot="1" x14ac:dyDescent="0.35">
      <c r="A45" s="10">
        <v>35</v>
      </c>
      <c r="B45" s="27" t="s">
        <v>85</v>
      </c>
      <c r="C45" s="74"/>
      <c r="D45" s="80"/>
      <c r="E45" s="80"/>
      <c r="F45" s="76"/>
    </row>
    <row r="46" spans="1:6" ht="20.25" customHeight="1" thickBot="1" x14ac:dyDescent="0.35">
      <c r="A46" s="3"/>
      <c r="B46" s="4" t="s">
        <v>28</v>
      </c>
      <c r="C46" s="83">
        <f>C47+C52</f>
        <v>0</v>
      </c>
      <c r="D46" s="83">
        <f t="shared" ref="D46:F46" si="1">D47+D52</f>
        <v>0</v>
      </c>
      <c r="E46" s="83">
        <f t="shared" si="1"/>
        <v>0</v>
      </c>
      <c r="F46" s="83">
        <f t="shared" si="1"/>
        <v>0</v>
      </c>
    </row>
    <row r="47" spans="1:6" ht="20.25" customHeight="1" thickBot="1" x14ac:dyDescent="0.35">
      <c r="A47" s="5"/>
      <c r="B47" s="6" t="s">
        <v>29</v>
      </c>
      <c r="C47" s="77">
        <f>C48+C49+C50+C51</f>
        <v>0</v>
      </c>
      <c r="D47" s="77">
        <f>D48+D49</f>
        <v>0</v>
      </c>
      <c r="E47" s="60">
        <f>E50</f>
        <v>0</v>
      </c>
      <c r="F47" s="78">
        <f>F48+F49</f>
        <v>0</v>
      </c>
    </row>
    <row r="48" spans="1:6" ht="20.25" customHeight="1" x14ac:dyDescent="0.3">
      <c r="A48" s="40">
        <v>36</v>
      </c>
      <c r="B48" s="28" t="s">
        <v>88</v>
      </c>
      <c r="C48" s="84"/>
      <c r="D48" s="84"/>
      <c r="E48" s="85"/>
      <c r="F48" s="86"/>
    </row>
    <row r="49" spans="1:6" ht="20.25" customHeight="1" x14ac:dyDescent="0.3">
      <c r="A49" s="39">
        <v>37</v>
      </c>
      <c r="B49" s="42" t="s">
        <v>87</v>
      </c>
      <c r="C49" s="87"/>
      <c r="D49" s="87"/>
      <c r="E49" s="88"/>
      <c r="F49" s="89"/>
    </row>
    <row r="50" spans="1:6" ht="20.25" customHeight="1" x14ac:dyDescent="0.3">
      <c r="A50" s="39">
        <v>38</v>
      </c>
      <c r="B50" s="43" t="s">
        <v>30</v>
      </c>
      <c r="C50" s="87"/>
      <c r="D50" s="67"/>
      <c r="E50" s="90"/>
      <c r="F50" s="68"/>
    </row>
    <row r="51" spans="1:6" ht="20.25" customHeight="1" thickBot="1" x14ac:dyDescent="0.35">
      <c r="A51" s="7">
        <v>39</v>
      </c>
      <c r="B51" s="29" t="s">
        <v>89</v>
      </c>
      <c r="C51" s="91"/>
      <c r="D51" s="80"/>
      <c r="E51" s="75"/>
      <c r="F51" s="76"/>
    </row>
    <row r="52" spans="1:6" ht="20.25" customHeight="1" thickBot="1" x14ac:dyDescent="0.35">
      <c r="A52" s="11"/>
      <c r="B52" s="6" t="s">
        <v>31</v>
      </c>
      <c r="C52" s="92">
        <f>C53+C54+C55+C56</f>
        <v>0</v>
      </c>
      <c r="D52" s="77"/>
      <c r="E52" s="92"/>
      <c r="F52" s="78"/>
    </row>
    <row r="53" spans="1:6" ht="20.25" customHeight="1" x14ac:dyDescent="0.3">
      <c r="A53" s="32">
        <v>40</v>
      </c>
      <c r="B53" s="30" t="s">
        <v>90</v>
      </c>
      <c r="C53" s="93"/>
      <c r="D53" s="79"/>
      <c r="E53" s="79"/>
      <c r="F53" s="64"/>
    </row>
    <row r="54" spans="1:6" ht="40.5" customHeight="1" x14ac:dyDescent="0.3">
      <c r="A54" s="39">
        <v>41</v>
      </c>
      <c r="B54" s="43" t="s">
        <v>57</v>
      </c>
      <c r="C54" s="65"/>
      <c r="D54" s="70"/>
      <c r="E54" s="70"/>
      <c r="F54" s="68"/>
    </row>
    <row r="55" spans="1:6" ht="20.25" customHeight="1" x14ac:dyDescent="0.3">
      <c r="A55" s="34">
        <v>42</v>
      </c>
      <c r="B55" s="43" t="s">
        <v>32</v>
      </c>
      <c r="C55" s="72"/>
      <c r="D55" s="70"/>
      <c r="E55" s="70"/>
      <c r="F55" s="68"/>
    </row>
    <row r="56" spans="1:6" ht="20.25" customHeight="1" thickBot="1" x14ac:dyDescent="0.35">
      <c r="A56" s="10">
        <v>43</v>
      </c>
      <c r="B56" s="29" t="s">
        <v>33</v>
      </c>
      <c r="C56" s="94"/>
      <c r="D56" s="80"/>
      <c r="E56" s="80"/>
      <c r="F56" s="76"/>
    </row>
    <row r="57" spans="1:6" ht="20.25" customHeight="1" thickBot="1" x14ac:dyDescent="0.35">
      <c r="A57" s="12"/>
      <c r="B57" s="4" t="s">
        <v>34</v>
      </c>
      <c r="C57" s="95">
        <f>C58+C66+C68+C74</f>
        <v>0</v>
      </c>
      <c r="D57" s="95">
        <f t="shared" ref="D57:F57" si="2">D58+D66+D68+D74</f>
        <v>0</v>
      </c>
      <c r="E57" s="95">
        <f t="shared" si="2"/>
        <v>0</v>
      </c>
      <c r="F57" s="95">
        <f t="shared" si="2"/>
        <v>0</v>
      </c>
    </row>
    <row r="58" spans="1:6" ht="20.25" customHeight="1" thickBot="1" x14ac:dyDescent="0.35">
      <c r="A58" s="5"/>
      <c r="B58" s="6" t="s">
        <v>35</v>
      </c>
      <c r="C58" s="61">
        <f>C59+C60+C61+C62+C63+C64+C65</f>
        <v>0</v>
      </c>
      <c r="D58" s="77">
        <f>D59+D60+D61</f>
        <v>0</v>
      </c>
      <c r="E58" s="60"/>
      <c r="F58" s="78">
        <f>F59+F60+F61</f>
        <v>0</v>
      </c>
    </row>
    <row r="59" spans="1:6" ht="20.25" customHeight="1" x14ac:dyDescent="0.3">
      <c r="A59" s="32">
        <v>44</v>
      </c>
      <c r="B59" s="41" t="s">
        <v>91</v>
      </c>
      <c r="C59" s="62"/>
      <c r="D59" s="62"/>
      <c r="E59" s="79"/>
      <c r="F59" s="96"/>
    </row>
    <row r="60" spans="1:6" ht="20.25" customHeight="1" x14ac:dyDescent="0.3">
      <c r="A60" s="34">
        <v>45</v>
      </c>
      <c r="B60" s="43" t="s">
        <v>92</v>
      </c>
      <c r="C60" s="72"/>
      <c r="D60" s="65"/>
      <c r="E60" s="70"/>
      <c r="F60" s="73"/>
    </row>
    <row r="61" spans="1:6" ht="20.25" customHeight="1" x14ac:dyDescent="0.3">
      <c r="A61" s="34">
        <v>46</v>
      </c>
      <c r="B61" s="43" t="s">
        <v>93</v>
      </c>
      <c r="C61" s="72"/>
      <c r="D61" s="69"/>
      <c r="E61" s="70"/>
      <c r="F61" s="73"/>
    </row>
    <row r="62" spans="1:6" ht="20.25" customHeight="1" x14ac:dyDescent="0.3">
      <c r="A62" s="34">
        <v>47</v>
      </c>
      <c r="B62" s="43" t="s">
        <v>94</v>
      </c>
      <c r="C62" s="72"/>
      <c r="D62" s="70"/>
      <c r="E62" s="70"/>
      <c r="F62" s="68"/>
    </row>
    <row r="63" spans="1:6" ht="20.25" customHeight="1" x14ac:dyDescent="0.3">
      <c r="A63" s="34">
        <v>48</v>
      </c>
      <c r="B63" s="43" t="s">
        <v>95</v>
      </c>
      <c r="C63" s="72"/>
      <c r="D63" s="70"/>
      <c r="E63" s="70"/>
      <c r="F63" s="68"/>
    </row>
    <row r="64" spans="1:6" ht="20.25" customHeight="1" x14ac:dyDescent="0.3">
      <c r="A64" s="34">
        <v>49</v>
      </c>
      <c r="B64" s="43" t="s">
        <v>96</v>
      </c>
      <c r="C64" s="65"/>
      <c r="D64" s="66"/>
      <c r="E64" s="70"/>
      <c r="F64" s="68"/>
    </row>
    <row r="65" spans="1:6" ht="20.25" customHeight="1" thickBot="1" x14ac:dyDescent="0.35">
      <c r="A65" s="7">
        <v>50</v>
      </c>
      <c r="B65" s="29" t="s">
        <v>97</v>
      </c>
      <c r="C65" s="74"/>
      <c r="D65" s="97"/>
      <c r="E65" s="80"/>
      <c r="F65" s="76"/>
    </row>
    <row r="66" spans="1:6" ht="20.25" customHeight="1" thickBot="1" x14ac:dyDescent="0.35">
      <c r="A66" s="5"/>
      <c r="B66" s="6" t="s">
        <v>36</v>
      </c>
      <c r="C66" s="77">
        <f>C67</f>
        <v>0</v>
      </c>
      <c r="D66" s="77">
        <f>D67</f>
        <v>0</v>
      </c>
      <c r="E66" s="60"/>
      <c r="F66" s="78">
        <f>F67</f>
        <v>0</v>
      </c>
    </row>
    <row r="67" spans="1:6" ht="20.25" customHeight="1" thickBot="1" x14ac:dyDescent="0.35">
      <c r="A67" s="7">
        <v>51</v>
      </c>
      <c r="B67" s="8" t="s">
        <v>98</v>
      </c>
      <c r="C67" s="98"/>
      <c r="D67" s="98"/>
      <c r="E67" s="80"/>
      <c r="F67" s="99"/>
    </row>
    <row r="68" spans="1:6" ht="20.25" customHeight="1" thickBot="1" x14ac:dyDescent="0.35">
      <c r="A68" s="13"/>
      <c r="B68" s="14" t="s">
        <v>99</v>
      </c>
      <c r="C68" s="100">
        <f>C69+C70+C71+C72+C73</f>
        <v>0</v>
      </c>
      <c r="D68" s="100"/>
      <c r="E68" s="100"/>
      <c r="F68" s="78"/>
    </row>
    <row r="69" spans="1:6" ht="40.5" customHeight="1" x14ac:dyDescent="0.3">
      <c r="A69" s="37">
        <v>52</v>
      </c>
      <c r="B69" s="30" t="s">
        <v>103</v>
      </c>
      <c r="C69" s="93"/>
      <c r="D69" s="79"/>
      <c r="E69" s="79"/>
      <c r="F69" s="64"/>
    </row>
    <row r="70" spans="1:6" ht="20.25" customHeight="1" x14ac:dyDescent="0.3">
      <c r="A70" s="34">
        <v>53</v>
      </c>
      <c r="B70" s="44" t="s">
        <v>100</v>
      </c>
      <c r="C70" s="69"/>
      <c r="D70" s="70"/>
      <c r="E70" s="70"/>
      <c r="F70" s="68"/>
    </row>
    <row r="71" spans="1:6" ht="20.25" customHeight="1" x14ac:dyDescent="0.3">
      <c r="A71" s="34">
        <v>54</v>
      </c>
      <c r="B71" s="44" t="s">
        <v>102</v>
      </c>
      <c r="C71" s="69"/>
      <c r="D71" s="70"/>
      <c r="E71" s="70"/>
      <c r="F71" s="68"/>
    </row>
    <row r="72" spans="1:6" ht="20.25" customHeight="1" x14ac:dyDescent="0.3">
      <c r="A72" s="34">
        <v>55</v>
      </c>
      <c r="B72" s="44" t="s">
        <v>101</v>
      </c>
      <c r="C72" s="69"/>
      <c r="D72" s="70"/>
      <c r="E72" s="70"/>
      <c r="F72" s="68"/>
    </row>
    <row r="73" spans="1:6" ht="20.25" customHeight="1" thickBot="1" x14ac:dyDescent="0.35">
      <c r="A73" s="7">
        <v>56</v>
      </c>
      <c r="B73" s="31" t="s">
        <v>104</v>
      </c>
      <c r="C73" s="98"/>
      <c r="D73" s="80"/>
      <c r="E73" s="80"/>
      <c r="F73" s="76"/>
    </row>
    <row r="74" spans="1:6" ht="20.25" customHeight="1" thickBot="1" x14ac:dyDescent="0.35">
      <c r="A74" s="5"/>
      <c r="B74" s="14" t="s">
        <v>105</v>
      </c>
      <c r="C74" s="101">
        <f>C75+C76</f>
        <v>0</v>
      </c>
      <c r="D74" s="102"/>
      <c r="E74" s="100"/>
      <c r="F74" s="78"/>
    </row>
    <row r="75" spans="1:6" ht="40.5" customHeight="1" x14ac:dyDescent="0.3">
      <c r="A75" s="37">
        <v>57</v>
      </c>
      <c r="B75" s="30" t="s">
        <v>106</v>
      </c>
      <c r="C75" s="81"/>
      <c r="D75" s="79"/>
      <c r="E75" s="79"/>
      <c r="F75" s="64"/>
    </row>
    <row r="76" spans="1:6" ht="20.25" customHeight="1" thickBot="1" x14ac:dyDescent="0.35">
      <c r="A76" s="45">
        <v>58</v>
      </c>
      <c r="B76" s="46" t="s">
        <v>107</v>
      </c>
      <c r="C76" s="103"/>
      <c r="D76" s="104"/>
      <c r="E76" s="104"/>
      <c r="F76" s="105"/>
    </row>
    <row r="77" spans="1:6" ht="20.25" customHeight="1" thickBot="1" x14ac:dyDescent="0.35">
      <c r="A77" s="15"/>
      <c r="B77" s="16" t="s">
        <v>37</v>
      </c>
      <c r="C77" s="106">
        <f>C78+C97+C99</f>
        <v>0</v>
      </c>
      <c r="D77" s="106">
        <f t="shared" ref="D77:F77" si="3">D78+D97+D99</f>
        <v>0</v>
      </c>
      <c r="E77" s="106">
        <f t="shared" si="3"/>
        <v>0</v>
      </c>
      <c r="F77" s="106">
        <f t="shared" si="3"/>
        <v>0</v>
      </c>
    </row>
    <row r="78" spans="1:6" ht="20.25" customHeight="1" thickBot="1" x14ac:dyDescent="0.35">
      <c r="A78" s="13"/>
      <c r="B78" s="14" t="s">
        <v>108</v>
      </c>
      <c r="C78" s="101">
        <f>C79+C80+C81+C82+C83+C84+C85+C86+C87+C88+C89+C90+C91+C92+C93+C94+C95+C96</f>
        <v>0</v>
      </c>
      <c r="D78" s="102">
        <f>D79+D80+D81+D82+D83+D84+D85+D89+D91+D93+D94+D95</f>
        <v>0</v>
      </c>
      <c r="E78" s="100"/>
      <c r="F78" s="78">
        <f>F79+F80+F81+F82+F83+F84+F85+F89+F91+F93+F94+F95</f>
        <v>0</v>
      </c>
    </row>
    <row r="79" spans="1:6" ht="20.25" customHeight="1" x14ac:dyDescent="0.3">
      <c r="A79" s="32">
        <v>59</v>
      </c>
      <c r="B79" s="41" t="s">
        <v>38</v>
      </c>
      <c r="C79" s="107"/>
      <c r="D79" s="62"/>
      <c r="E79" s="108"/>
      <c r="F79" s="96"/>
    </row>
    <row r="80" spans="1:6" ht="20.25" customHeight="1" x14ac:dyDescent="0.3">
      <c r="A80" s="34">
        <v>60</v>
      </c>
      <c r="B80" s="43" t="s">
        <v>109</v>
      </c>
      <c r="C80" s="72"/>
      <c r="D80" s="65"/>
      <c r="E80" s="67"/>
      <c r="F80" s="73"/>
    </row>
    <row r="81" spans="1:6" ht="20.25" customHeight="1" x14ac:dyDescent="0.3">
      <c r="A81" s="34">
        <v>61</v>
      </c>
      <c r="B81" s="43" t="s">
        <v>110</v>
      </c>
      <c r="C81" s="72"/>
      <c r="D81" s="65"/>
      <c r="E81" s="67"/>
      <c r="F81" s="73"/>
    </row>
    <row r="82" spans="1:6" ht="20.25" customHeight="1" x14ac:dyDescent="0.3">
      <c r="A82" s="34">
        <v>62</v>
      </c>
      <c r="B82" s="43" t="s">
        <v>111</v>
      </c>
      <c r="C82" s="65"/>
      <c r="D82" s="72"/>
      <c r="E82" s="70"/>
      <c r="F82" s="73"/>
    </row>
    <row r="83" spans="1:6" ht="20.25" customHeight="1" x14ac:dyDescent="0.3">
      <c r="A83" s="34">
        <v>63</v>
      </c>
      <c r="B83" s="43" t="s">
        <v>112</v>
      </c>
      <c r="C83" s="65"/>
      <c r="D83" s="65"/>
      <c r="E83" s="70"/>
      <c r="F83" s="73"/>
    </row>
    <row r="84" spans="1:6" ht="20.25" customHeight="1" x14ac:dyDescent="0.3">
      <c r="A84" s="34">
        <v>64</v>
      </c>
      <c r="B84" s="42" t="s">
        <v>113</v>
      </c>
      <c r="C84" s="65"/>
      <c r="D84" s="65"/>
      <c r="E84" s="70"/>
      <c r="F84" s="73"/>
    </row>
    <row r="85" spans="1:6" ht="20.25" customHeight="1" x14ac:dyDescent="0.3">
      <c r="A85" s="34">
        <v>65</v>
      </c>
      <c r="B85" s="42" t="s">
        <v>114</v>
      </c>
      <c r="C85" s="65"/>
      <c r="D85" s="65"/>
      <c r="E85" s="70"/>
      <c r="F85" s="73"/>
    </row>
    <row r="86" spans="1:6" ht="20.25" customHeight="1" x14ac:dyDescent="0.3">
      <c r="A86" s="34">
        <v>66</v>
      </c>
      <c r="B86" s="42" t="s">
        <v>39</v>
      </c>
      <c r="C86" s="65"/>
      <c r="D86" s="70"/>
      <c r="E86" s="70"/>
      <c r="F86" s="68"/>
    </row>
    <row r="87" spans="1:6" ht="20.25" customHeight="1" x14ac:dyDescent="0.3">
      <c r="A87" s="34">
        <v>67</v>
      </c>
      <c r="B87" s="42" t="s">
        <v>115</v>
      </c>
      <c r="C87" s="65"/>
      <c r="D87" s="70"/>
      <c r="E87" s="70"/>
      <c r="F87" s="68"/>
    </row>
    <row r="88" spans="1:6" ht="20.25" customHeight="1" x14ac:dyDescent="0.3">
      <c r="A88" s="34">
        <v>68</v>
      </c>
      <c r="B88" s="44" t="s">
        <v>116</v>
      </c>
      <c r="C88" s="65"/>
      <c r="D88" s="70"/>
      <c r="E88" s="70"/>
      <c r="F88" s="68"/>
    </row>
    <row r="89" spans="1:6" ht="20.25" customHeight="1" x14ac:dyDescent="0.3">
      <c r="A89" s="34">
        <v>69</v>
      </c>
      <c r="B89" s="42" t="s">
        <v>40</v>
      </c>
      <c r="C89" s="65"/>
      <c r="D89" s="65"/>
      <c r="E89" s="70"/>
      <c r="F89" s="73"/>
    </row>
    <row r="90" spans="1:6" ht="20.25" customHeight="1" x14ac:dyDescent="0.3">
      <c r="A90" s="34">
        <v>70</v>
      </c>
      <c r="B90" s="42" t="s">
        <v>117</v>
      </c>
      <c r="C90" s="69"/>
      <c r="D90" s="70"/>
      <c r="E90" s="70"/>
      <c r="F90" s="68"/>
    </row>
    <row r="91" spans="1:6" ht="20.25" customHeight="1" x14ac:dyDescent="0.3">
      <c r="A91" s="34">
        <v>71</v>
      </c>
      <c r="B91" s="42" t="s">
        <v>41</v>
      </c>
      <c r="C91" s="69"/>
      <c r="D91" s="69"/>
      <c r="E91" s="70"/>
      <c r="F91" s="73"/>
    </row>
    <row r="92" spans="1:6" ht="20.25" customHeight="1" x14ac:dyDescent="0.3">
      <c r="A92" s="34">
        <v>72</v>
      </c>
      <c r="B92" s="42" t="s">
        <v>118</v>
      </c>
      <c r="C92" s="69"/>
      <c r="D92" s="70"/>
      <c r="E92" s="70"/>
      <c r="F92" s="68"/>
    </row>
    <row r="93" spans="1:6" ht="20.25" customHeight="1" x14ac:dyDescent="0.3">
      <c r="A93" s="34">
        <v>73</v>
      </c>
      <c r="B93" s="42" t="s">
        <v>119</v>
      </c>
      <c r="C93" s="69"/>
      <c r="D93" s="69"/>
      <c r="E93" s="70"/>
      <c r="F93" s="73"/>
    </row>
    <row r="94" spans="1:6" ht="20.25" customHeight="1" x14ac:dyDescent="0.3">
      <c r="A94" s="34">
        <v>74</v>
      </c>
      <c r="B94" s="42" t="s">
        <v>120</v>
      </c>
      <c r="C94" s="69"/>
      <c r="D94" s="69"/>
      <c r="E94" s="70"/>
      <c r="F94" s="73"/>
    </row>
    <row r="95" spans="1:6" ht="20.25" customHeight="1" x14ac:dyDescent="0.3">
      <c r="A95" s="34">
        <v>75</v>
      </c>
      <c r="B95" s="43" t="s">
        <v>121</v>
      </c>
      <c r="C95" s="69"/>
      <c r="D95" s="69"/>
      <c r="E95" s="70"/>
      <c r="F95" s="73"/>
    </row>
    <row r="96" spans="1:6" ht="20.25" customHeight="1" thickBot="1" x14ac:dyDescent="0.35">
      <c r="A96" s="7">
        <v>76</v>
      </c>
      <c r="B96" s="29" t="s">
        <v>42</v>
      </c>
      <c r="C96" s="109"/>
      <c r="D96" s="110"/>
      <c r="E96" s="110"/>
      <c r="F96" s="111"/>
    </row>
    <row r="97" spans="1:6" ht="20.25" customHeight="1" thickBot="1" x14ac:dyDescent="0.35">
      <c r="A97" s="17"/>
      <c r="B97" s="14" t="s">
        <v>122</v>
      </c>
      <c r="C97" s="112">
        <f>C98</f>
        <v>0</v>
      </c>
      <c r="D97" s="100">
        <f>D98</f>
        <v>0</v>
      </c>
      <c r="E97" s="100"/>
      <c r="F97" s="78">
        <f>F98</f>
        <v>0</v>
      </c>
    </row>
    <row r="98" spans="1:6" ht="20.25" customHeight="1" thickBot="1" x14ac:dyDescent="0.35">
      <c r="A98" s="7">
        <v>77</v>
      </c>
      <c r="B98" s="8" t="s">
        <v>43</v>
      </c>
      <c r="C98" s="113"/>
      <c r="D98" s="91"/>
      <c r="E98" s="80"/>
      <c r="F98" s="114"/>
    </row>
    <row r="99" spans="1:6" ht="20.25" customHeight="1" thickBot="1" x14ac:dyDescent="0.35">
      <c r="A99" s="17"/>
      <c r="B99" s="14" t="s">
        <v>123</v>
      </c>
      <c r="C99" s="101">
        <f>C100+C101+C102</f>
        <v>0</v>
      </c>
      <c r="D99" s="100">
        <f>D102</f>
        <v>0</v>
      </c>
      <c r="E99" s="100"/>
      <c r="F99" s="78">
        <f>F102</f>
        <v>0</v>
      </c>
    </row>
    <row r="100" spans="1:6" ht="20.25" customHeight="1" x14ac:dyDescent="0.3">
      <c r="A100" s="32">
        <v>78</v>
      </c>
      <c r="B100" s="41" t="s">
        <v>44</v>
      </c>
      <c r="C100" s="107"/>
      <c r="D100" s="79"/>
      <c r="E100" s="79"/>
      <c r="F100" s="64"/>
    </row>
    <row r="101" spans="1:6" ht="20.25" customHeight="1" x14ac:dyDescent="0.3">
      <c r="A101" s="34">
        <v>79</v>
      </c>
      <c r="B101" s="42" t="s">
        <v>45</v>
      </c>
      <c r="C101" s="72"/>
      <c r="D101" s="70"/>
      <c r="E101" s="70"/>
      <c r="F101" s="68"/>
    </row>
    <row r="102" spans="1:6" ht="20.25" customHeight="1" thickBot="1" x14ac:dyDescent="0.35">
      <c r="A102" s="7">
        <v>80</v>
      </c>
      <c r="B102" s="29" t="s">
        <v>124</v>
      </c>
      <c r="C102" s="113"/>
      <c r="D102" s="115"/>
      <c r="E102" s="80"/>
      <c r="F102" s="114"/>
    </row>
    <row r="103" spans="1:6" ht="20.25" customHeight="1" thickBot="1" x14ac:dyDescent="0.35">
      <c r="A103" s="18"/>
      <c r="B103" s="16" t="s">
        <v>46</v>
      </c>
      <c r="C103" s="116">
        <f>C104+C111</f>
        <v>0</v>
      </c>
      <c r="D103" s="116">
        <f t="shared" ref="D103:F103" si="4">D104+D111</f>
        <v>0</v>
      </c>
      <c r="E103" s="116">
        <f t="shared" si="4"/>
        <v>0</v>
      </c>
      <c r="F103" s="116">
        <f t="shared" si="4"/>
        <v>0</v>
      </c>
    </row>
    <row r="104" spans="1:6" ht="20.25" customHeight="1" thickBot="1" x14ac:dyDescent="0.35">
      <c r="A104" s="17"/>
      <c r="B104" s="14" t="s">
        <v>125</v>
      </c>
      <c r="C104" s="102">
        <f>C105+C106+C107+C108+C109+C110</f>
        <v>0</v>
      </c>
      <c r="D104" s="102">
        <f>D109+D110</f>
        <v>0</v>
      </c>
      <c r="E104" s="100"/>
      <c r="F104" s="78">
        <f>F109+F110</f>
        <v>0</v>
      </c>
    </row>
    <row r="105" spans="1:6" ht="20.25" customHeight="1" x14ac:dyDescent="0.3">
      <c r="A105" s="32">
        <v>81</v>
      </c>
      <c r="B105" s="41" t="s">
        <v>47</v>
      </c>
      <c r="C105" s="62"/>
      <c r="D105" s="79"/>
      <c r="E105" s="79"/>
      <c r="F105" s="64"/>
    </row>
    <row r="106" spans="1:6" ht="20.25" customHeight="1" x14ac:dyDescent="0.3">
      <c r="A106" s="34">
        <v>82</v>
      </c>
      <c r="B106" s="42" t="s">
        <v>48</v>
      </c>
      <c r="C106" s="117"/>
      <c r="D106" s="118"/>
      <c r="E106" s="118"/>
      <c r="F106" s="119"/>
    </row>
    <row r="107" spans="1:6" ht="20.25" customHeight="1" x14ac:dyDescent="0.3">
      <c r="A107" s="34">
        <v>83</v>
      </c>
      <c r="B107" s="43" t="s">
        <v>49</v>
      </c>
      <c r="C107" s="117"/>
      <c r="D107" s="118"/>
      <c r="E107" s="118"/>
      <c r="F107" s="119"/>
    </row>
    <row r="108" spans="1:6" ht="40.5" customHeight="1" x14ac:dyDescent="0.3">
      <c r="A108" s="39">
        <v>84</v>
      </c>
      <c r="B108" s="35" t="s">
        <v>126</v>
      </c>
      <c r="C108" s="117"/>
      <c r="D108" s="118"/>
      <c r="E108" s="118"/>
      <c r="F108" s="119"/>
    </row>
    <row r="109" spans="1:6" ht="20.25" customHeight="1" x14ac:dyDescent="0.3">
      <c r="A109" s="34">
        <v>85</v>
      </c>
      <c r="B109" s="43" t="s">
        <v>50</v>
      </c>
      <c r="C109" s="117"/>
      <c r="D109" s="120"/>
      <c r="E109" s="118"/>
      <c r="F109" s="121"/>
    </row>
    <row r="110" spans="1:6" ht="20.25" customHeight="1" thickBot="1" x14ac:dyDescent="0.35">
      <c r="A110" s="7">
        <v>86</v>
      </c>
      <c r="B110" s="29" t="s">
        <v>127</v>
      </c>
      <c r="C110" s="74"/>
      <c r="D110" s="98"/>
      <c r="E110" s="80"/>
      <c r="F110" s="99"/>
    </row>
    <row r="111" spans="1:6" ht="20.25" customHeight="1" thickBot="1" x14ac:dyDescent="0.35">
      <c r="A111" s="17"/>
      <c r="B111" s="14" t="s">
        <v>128</v>
      </c>
      <c r="C111" s="102">
        <f>C112+C113+C114</f>
        <v>0</v>
      </c>
      <c r="D111" s="102">
        <f>D112</f>
        <v>0</v>
      </c>
      <c r="E111" s="102">
        <f>E113+E114</f>
        <v>0</v>
      </c>
      <c r="F111" s="78">
        <f>F114</f>
        <v>0</v>
      </c>
    </row>
    <row r="112" spans="1:6" ht="20.25" customHeight="1" x14ac:dyDescent="0.3">
      <c r="A112" s="32">
        <v>87</v>
      </c>
      <c r="B112" s="30" t="s">
        <v>51</v>
      </c>
      <c r="C112" s="122"/>
      <c r="D112" s="123"/>
      <c r="E112" s="79"/>
      <c r="F112" s="64"/>
    </row>
    <row r="113" spans="1:6" ht="40.5" customHeight="1" x14ac:dyDescent="0.3">
      <c r="A113" s="39">
        <v>88</v>
      </c>
      <c r="B113" s="43" t="s">
        <v>129</v>
      </c>
      <c r="C113" s="65"/>
      <c r="D113" s="67"/>
      <c r="E113" s="69"/>
      <c r="F113" s="68"/>
    </row>
    <row r="114" spans="1:6" ht="20.25" customHeight="1" thickBot="1" x14ac:dyDescent="0.35">
      <c r="A114" s="9">
        <v>89</v>
      </c>
      <c r="B114" s="29" t="s">
        <v>52</v>
      </c>
      <c r="C114" s="124"/>
      <c r="D114" s="80"/>
      <c r="E114" s="98"/>
      <c r="F114" s="76"/>
    </row>
    <row r="115" spans="1:6" ht="20.25" customHeight="1" thickBot="1" x14ac:dyDescent="0.35">
      <c r="A115" s="19"/>
      <c r="B115" s="14" t="s">
        <v>53</v>
      </c>
      <c r="C115" s="101"/>
      <c r="D115" s="102"/>
      <c r="E115" s="102"/>
      <c r="F115" s="78"/>
    </row>
    <row r="116" spans="1:6" ht="20.25" customHeight="1" x14ac:dyDescent="0.3">
      <c r="A116" s="47">
        <v>1</v>
      </c>
      <c r="B116" s="48" t="s">
        <v>54</v>
      </c>
      <c r="C116" s="125"/>
      <c r="D116" s="126"/>
      <c r="E116" s="126"/>
      <c r="F116" s="127"/>
    </row>
    <row r="117" spans="1:6" ht="20.25" customHeight="1" thickBot="1" x14ac:dyDescent="0.35">
      <c r="A117" s="49">
        <v>2</v>
      </c>
      <c r="B117" s="50" t="s">
        <v>54</v>
      </c>
      <c r="C117" s="128"/>
      <c r="D117" s="129"/>
      <c r="E117" s="129"/>
      <c r="F117" s="129"/>
    </row>
    <row r="118" spans="1:6" ht="20.25" customHeight="1" thickBot="1" x14ac:dyDescent="0.35">
      <c r="A118" s="132" t="s">
        <v>55</v>
      </c>
      <c r="B118" s="133"/>
      <c r="C118" s="130">
        <f>C7+C46+C57+C77+C103</f>
        <v>0</v>
      </c>
      <c r="D118" s="130">
        <f t="shared" ref="D118:F118" si="5">D7+D46+D57+D77+D103</f>
        <v>0</v>
      </c>
      <c r="E118" s="130">
        <f t="shared" si="5"/>
        <v>0</v>
      </c>
      <c r="F118" s="130">
        <f t="shared" si="5"/>
        <v>0</v>
      </c>
    </row>
    <row r="119" spans="1:6" ht="20.25" customHeight="1" thickBot="1" x14ac:dyDescent="0.35">
      <c r="A119" s="132" t="s">
        <v>56</v>
      </c>
      <c r="B119" s="133"/>
      <c r="C119" s="134"/>
      <c r="D119" s="135"/>
      <c r="E119" s="135"/>
      <c r="F119" s="136"/>
    </row>
  </sheetData>
  <mergeCells count="11">
    <mergeCell ref="E1:F1"/>
    <mergeCell ref="A118:B118"/>
    <mergeCell ref="A119:B119"/>
    <mergeCell ref="C119:F119"/>
    <mergeCell ref="A2:F2"/>
    <mergeCell ref="A3:F3"/>
    <mergeCell ref="A4:F4"/>
    <mergeCell ref="A5:A6"/>
    <mergeCell ref="B5:B6"/>
    <mergeCell ref="C5:E5"/>
    <mergeCell ref="F5:F6"/>
  </mergeCells>
  <pageMargins left="0.51181102362204722" right="0.31496062992125984" top="0.55118110236220474" bottom="0.55118110236220474" header="0.31496062992125984" footer="0.31496062992125984"/>
  <pageSetup paperSize="9" orientation="landscape" r:id="rId1"/>
  <rowBreaks count="2" manualBreakCount="2">
    <brk id="45" max="16383" man="1"/>
    <brk id="1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I13" sqref="I13"/>
    </sheetView>
  </sheetViews>
  <sheetFormatPr defaultRowHeight="20.25" x14ac:dyDescent="0.3"/>
  <cols>
    <col min="1" max="1" width="6.125" style="2" customWidth="1"/>
    <col min="2" max="2" width="17.625" style="2" customWidth="1"/>
    <col min="3" max="3" width="31.25" style="2" customWidth="1"/>
    <col min="4" max="4" width="22.375" style="2" customWidth="1"/>
    <col min="5" max="5" width="32.375" style="2" customWidth="1"/>
    <col min="6" max="6" width="17.875" style="2" customWidth="1"/>
  </cols>
  <sheetData>
    <row r="1" spans="1:6" ht="20.25" customHeight="1" x14ac:dyDescent="0.3">
      <c r="F1" s="26" t="s">
        <v>63</v>
      </c>
    </row>
    <row r="2" spans="1:6" ht="20.25" customHeight="1" x14ac:dyDescent="0.3">
      <c r="A2" s="137" t="s">
        <v>64</v>
      </c>
      <c r="B2" s="137"/>
      <c r="C2" s="137"/>
      <c r="D2" s="137"/>
      <c r="E2" s="137"/>
      <c r="F2" s="137"/>
    </row>
    <row r="3" spans="1:6" ht="20.25" customHeight="1" x14ac:dyDescent="0.3">
      <c r="A3" s="138" t="s">
        <v>2</v>
      </c>
      <c r="B3" s="138"/>
      <c r="C3" s="138"/>
      <c r="D3" s="138"/>
      <c r="E3" s="138"/>
      <c r="F3" s="138"/>
    </row>
    <row r="4" spans="1:6" ht="20.25" customHeight="1" thickBot="1" x14ac:dyDescent="0.35">
      <c r="A4" s="139" t="s">
        <v>3</v>
      </c>
      <c r="B4" s="139"/>
      <c r="C4" s="139"/>
      <c r="D4" s="139"/>
      <c r="E4" s="139"/>
      <c r="F4" s="139"/>
    </row>
    <row r="5" spans="1:6" ht="20.25" customHeight="1" thickBot="1" x14ac:dyDescent="0.25">
      <c r="A5" s="23" t="s">
        <v>4</v>
      </c>
      <c r="B5" s="24" t="s">
        <v>65</v>
      </c>
      <c r="C5" s="23" t="s">
        <v>59</v>
      </c>
      <c r="D5" s="23" t="s">
        <v>60</v>
      </c>
      <c r="E5" s="23" t="s">
        <v>61</v>
      </c>
      <c r="F5" s="23" t="s">
        <v>62</v>
      </c>
    </row>
    <row r="6" spans="1:6" ht="20.25" customHeight="1" x14ac:dyDescent="0.2">
      <c r="A6" s="51">
        <v>1</v>
      </c>
      <c r="B6" s="52"/>
      <c r="C6" s="53"/>
      <c r="D6" s="53"/>
      <c r="E6" s="53"/>
      <c r="F6" s="53"/>
    </row>
    <row r="7" spans="1:6" ht="20.25" customHeight="1" x14ac:dyDescent="0.2">
      <c r="A7" s="54">
        <v>2</v>
      </c>
      <c r="B7" s="55"/>
      <c r="C7" s="56"/>
      <c r="D7" s="56"/>
      <c r="E7" s="56"/>
      <c r="F7" s="56"/>
    </row>
    <row r="8" spans="1:6" ht="20.25" customHeight="1" x14ac:dyDescent="0.2">
      <c r="A8" s="57">
        <v>3</v>
      </c>
      <c r="B8" s="55"/>
      <c r="C8" s="56"/>
      <c r="D8" s="56"/>
      <c r="E8" s="56"/>
      <c r="F8" s="56"/>
    </row>
    <row r="9" spans="1:6" ht="20.25" customHeight="1" x14ac:dyDescent="0.2">
      <c r="A9" s="54">
        <v>4</v>
      </c>
      <c r="B9" s="56"/>
      <c r="C9" s="56"/>
      <c r="D9" s="56"/>
      <c r="E9" s="56"/>
      <c r="F9" s="56"/>
    </row>
    <row r="10" spans="1:6" ht="20.25" customHeight="1" x14ac:dyDescent="0.2">
      <c r="A10" s="54">
        <v>5</v>
      </c>
      <c r="B10" s="56"/>
      <c r="C10" s="56"/>
      <c r="D10" s="56"/>
      <c r="E10" s="56"/>
      <c r="F10" s="56"/>
    </row>
    <row r="11" spans="1:6" ht="20.25" customHeight="1" x14ac:dyDescent="0.2">
      <c r="A11" s="54">
        <v>6</v>
      </c>
      <c r="B11" s="56"/>
      <c r="C11" s="56"/>
      <c r="D11" s="56"/>
      <c r="E11" s="56"/>
      <c r="F11" s="56"/>
    </row>
    <row r="12" spans="1:6" ht="20.25" customHeight="1" x14ac:dyDescent="0.2">
      <c r="A12" s="54">
        <v>7</v>
      </c>
      <c r="B12" s="56"/>
      <c r="C12" s="56"/>
      <c r="D12" s="56"/>
      <c r="E12" s="56"/>
      <c r="F12" s="56"/>
    </row>
    <row r="13" spans="1:6" ht="20.25" customHeight="1" x14ac:dyDescent="0.2">
      <c r="A13" s="54">
        <v>8</v>
      </c>
      <c r="B13" s="56"/>
      <c r="C13" s="56"/>
      <c r="D13" s="56"/>
      <c r="E13" s="56"/>
      <c r="F13" s="56"/>
    </row>
    <row r="14" spans="1:6" ht="20.25" customHeight="1" x14ac:dyDescent="0.2">
      <c r="A14" s="54">
        <v>9</v>
      </c>
      <c r="B14" s="56"/>
      <c r="C14" s="56"/>
      <c r="D14" s="56"/>
      <c r="E14" s="56"/>
      <c r="F14" s="56"/>
    </row>
    <row r="15" spans="1:6" ht="20.25" customHeight="1" x14ac:dyDescent="0.2">
      <c r="A15" s="54">
        <v>10</v>
      </c>
      <c r="B15" s="56"/>
      <c r="C15" s="56"/>
      <c r="D15" s="56"/>
      <c r="E15" s="56"/>
      <c r="F15" s="56"/>
    </row>
    <row r="16" spans="1:6" ht="20.25" customHeight="1" x14ac:dyDescent="0.2">
      <c r="A16" s="54">
        <v>11</v>
      </c>
      <c r="B16" s="56"/>
      <c r="C16" s="56"/>
      <c r="D16" s="56"/>
      <c r="E16" s="56"/>
      <c r="F16" s="56"/>
    </row>
    <row r="17" spans="1:6" ht="20.25" customHeight="1" x14ac:dyDescent="0.2">
      <c r="A17" s="54">
        <v>12</v>
      </c>
      <c r="B17" s="56"/>
      <c r="C17" s="56"/>
      <c r="D17" s="56"/>
      <c r="E17" s="56"/>
      <c r="F17" s="56"/>
    </row>
    <row r="18" spans="1:6" ht="20.25" customHeight="1" x14ac:dyDescent="0.2">
      <c r="A18" s="54">
        <v>13</v>
      </c>
      <c r="B18" s="56"/>
      <c r="C18" s="56"/>
      <c r="D18" s="56"/>
      <c r="E18" s="56"/>
      <c r="F18" s="56"/>
    </row>
    <row r="19" spans="1:6" ht="20.25" customHeight="1" x14ac:dyDescent="0.2">
      <c r="A19" s="54">
        <v>14</v>
      </c>
      <c r="B19" s="56"/>
      <c r="C19" s="56"/>
      <c r="D19" s="56"/>
      <c r="E19" s="56"/>
      <c r="F19" s="56"/>
    </row>
    <row r="20" spans="1:6" ht="20.25" customHeight="1" x14ac:dyDescent="0.2">
      <c r="A20" s="54">
        <v>15</v>
      </c>
      <c r="B20" s="56"/>
      <c r="C20" s="56"/>
      <c r="D20" s="56"/>
      <c r="E20" s="56"/>
      <c r="F20" s="56"/>
    </row>
    <row r="21" spans="1:6" ht="20.25" customHeight="1" x14ac:dyDescent="0.2">
      <c r="A21" s="58">
        <v>16</v>
      </c>
      <c r="B21" s="56"/>
      <c r="C21" s="56"/>
      <c r="D21" s="56"/>
      <c r="E21" s="56"/>
      <c r="F21" s="56"/>
    </row>
    <row r="22" spans="1:6" ht="20.25" customHeight="1" x14ac:dyDescent="0.2">
      <c r="A22" s="54">
        <v>17</v>
      </c>
      <c r="B22" s="56"/>
      <c r="C22" s="56"/>
      <c r="D22" s="56"/>
      <c r="E22" s="56"/>
      <c r="F22" s="56"/>
    </row>
    <row r="23" spans="1:6" ht="20.25" customHeight="1" thickBot="1" x14ac:dyDescent="0.25">
      <c r="A23" s="54">
        <v>18</v>
      </c>
      <c r="B23" s="25"/>
      <c r="C23" s="25"/>
      <c r="D23" s="25"/>
      <c r="E23" s="25"/>
      <c r="F23" s="25"/>
    </row>
  </sheetData>
  <mergeCells count="3">
    <mergeCell ref="A2:F2"/>
    <mergeCell ref="A4:F4"/>
    <mergeCell ref="A3:F3"/>
  </mergeCells>
  <pageMargins left="0.70866141732283472" right="0.31496062992125984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แบบฟอร์ม ศบร. 06-1</vt:lpstr>
      <vt:lpstr>แบบฟอร์ม ศบร. 06-2</vt:lpstr>
      <vt:lpstr>'แบบฟอร์ม ศบร. 06-1'!Print_Titles</vt:lpstr>
      <vt:lpstr>'แบบฟอร์ม ศบร. 06-2'!Print_Titles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0350psup</dc:creator>
  <cp:lastModifiedBy>supachad piyapri</cp:lastModifiedBy>
  <cp:lastPrinted>2016-10-07T09:08:01Z</cp:lastPrinted>
  <dcterms:created xsi:type="dcterms:W3CDTF">2016-10-07T08:37:42Z</dcterms:created>
  <dcterms:modified xsi:type="dcterms:W3CDTF">2019-07-06T08:30:48Z</dcterms:modified>
</cp:coreProperties>
</file>